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VÝSLEDKY\2023\HFT SMOLNÍK 5-2023\"/>
    </mc:Choice>
  </mc:AlternateContent>
  <xr:revisionPtr revIDLastSave="0" documentId="13_ncr:1_{3FB5835B-2796-4F94-898B-9C689E57B4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FT-Smolník-21-5-202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6" i="2" l="1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F26" i="2"/>
  <c r="D25" i="2"/>
  <c r="D24" i="2"/>
  <c r="D23" i="2"/>
  <c r="D22" i="2"/>
  <c r="D21" i="2"/>
  <c r="D20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F31" i="2"/>
  <c r="D30" i="2"/>
  <c r="D29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</calcChain>
</file>

<file path=xl/sharedStrings.xml><?xml version="1.0" encoding="utf-8"?>
<sst xmlns="http://schemas.openxmlformats.org/spreadsheetml/2006/main" count="100" uniqueCount="70">
  <si>
    <t>Hits %</t>
  </si>
  <si>
    <t>Meno</t>
  </si>
  <si>
    <t>Priezvisko</t>
  </si>
  <si>
    <t>Por.</t>
  </si>
  <si>
    <t>Bodov</t>
  </si>
  <si>
    <t>Vzdialenosť m</t>
  </si>
  <si>
    <t>Poloha</t>
  </si>
  <si>
    <t>S</t>
  </si>
  <si>
    <t>K</t>
  </si>
  <si>
    <t>Martin</t>
  </si>
  <si>
    <t>Pavol</t>
  </si>
  <si>
    <t>Marcel</t>
  </si>
  <si>
    <t>2</t>
  </si>
  <si>
    <t>Telepák</t>
  </si>
  <si>
    <t>František</t>
  </si>
  <si>
    <t>Hulač</t>
  </si>
  <si>
    <t>Grega</t>
  </si>
  <si>
    <t>Tarnoczi</t>
  </si>
  <si>
    <t>Hit zóna mm</t>
  </si>
  <si>
    <t>Č. stanoviska</t>
  </si>
  <si>
    <t>Č. terča</t>
  </si>
  <si>
    <t>Ákos</t>
  </si>
  <si>
    <t>Osztafin</t>
  </si>
  <si>
    <t>Žipaj</t>
  </si>
  <si>
    <t>Marek</t>
  </si>
  <si>
    <t>Bauer</t>
  </si>
  <si>
    <t>Peter</t>
  </si>
  <si>
    <t>Beňuš</t>
  </si>
  <si>
    <t>13</t>
  </si>
  <si>
    <t>3</t>
  </si>
  <si>
    <t>Springer</t>
  </si>
  <si>
    <t>Open</t>
  </si>
  <si>
    <t>1</t>
  </si>
  <si>
    <t>HFT - Smolník 
21.5.2023</t>
  </si>
  <si>
    <t>SS</t>
  </si>
  <si>
    <t>Matej</t>
  </si>
  <si>
    <t>Sándor</t>
  </si>
  <si>
    <t>Lehel</t>
  </si>
  <si>
    <t>4</t>
  </si>
  <si>
    <t>5-6</t>
  </si>
  <si>
    <t>Milan</t>
  </si>
  <si>
    <t>Komoráš</t>
  </si>
  <si>
    <t>7</t>
  </si>
  <si>
    <t>Eva</t>
  </si>
  <si>
    <t>Gregová</t>
  </si>
  <si>
    <t>8-9</t>
  </si>
  <si>
    <t>10</t>
  </si>
  <si>
    <t>István</t>
  </si>
  <si>
    <t>Pregun</t>
  </si>
  <si>
    <t>11</t>
  </si>
  <si>
    <t>Ján</t>
  </si>
  <si>
    <t>Vaľo</t>
  </si>
  <si>
    <t>12</t>
  </si>
  <si>
    <t>Spurný</t>
  </si>
  <si>
    <t>14</t>
  </si>
  <si>
    <t>Šuhajda</t>
  </si>
  <si>
    <t>15-16</t>
  </si>
  <si>
    <t>Michal</t>
  </si>
  <si>
    <t>Kavuľa</t>
  </si>
  <si>
    <t>Istvan</t>
  </si>
  <si>
    <t>Toth</t>
  </si>
  <si>
    <t>17</t>
  </si>
  <si>
    <t>Ľuboš</t>
  </si>
  <si>
    <t>Handzilko</t>
  </si>
  <si>
    <t>18</t>
  </si>
  <si>
    <t>Tušík</t>
  </si>
  <si>
    <t>Emil</t>
  </si>
  <si>
    <t>19</t>
  </si>
  <si>
    <t>Štofaňák</t>
  </si>
  <si>
    <t>Varga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</si>
</sst>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rgb="FF99CC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8" fillId="3" borderId="17" xfId="0" applyFont="1" applyFill="1" applyBorder="1"/>
    <xf numFmtId="0" fontId="8" fillId="3" borderId="16" xfId="0" applyFont="1" applyFill="1" applyBorder="1"/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7" fillId="2" borderId="24" xfId="0" applyFont="1" applyFill="1" applyBorder="1"/>
    <xf numFmtId="0" fontId="7" fillId="2" borderId="25" xfId="0" applyFont="1" applyFill="1" applyBorder="1"/>
    <xf numFmtId="0" fontId="8" fillId="3" borderId="25" xfId="0" applyFont="1" applyFill="1" applyBorder="1"/>
    <xf numFmtId="0" fontId="8" fillId="3" borderId="26" xfId="0" applyFont="1" applyFill="1" applyBorder="1"/>
    <xf numFmtId="0" fontId="3" fillId="0" borderId="24" xfId="0" quotePrefix="1" applyFont="1" applyBorder="1" applyAlignment="1">
      <alignment horizontal="center"/>
    </xf>
    <xf numFmtId="0" fontId="3" fillId="0" borderId="19" xfId="0" quotePrefix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6" fillId="2" borderId="23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4" fillId="0" borderId="9" xfId="0" applyFont="1" applyBorder="1"/>
    <xf numFmtId="0" fontId="0" fillId="0" borderId="7" xfId="0" applyBorder="1"/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</cellXfs>
  <cellStyles count="1">
    <cellStyle name="Normálna" xfId="0" builtinId="0"/>
  </cellStyles>
  <dxfs count="26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31"/>
  <sheetViews>
    <sheetView showGridLines="0" tabSelected="1" zoomScale="110" zoomScaleNormal="11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E5" sqref="E5"/>
    </sheetView>
  </sheetViews>
  <sheetFormatPr defaultColWidth="9.109375" defaultRowHeight="13.2" x14ac:dyDescent="0.25"/>
  <cols>
    <col min="1" max="1" width="5.33203125" customWidth="1"/>
    <col min="2" max="2" width="12.6640625" customWidth="1"/>
    <col min="3" max="3" width="13.109375" customWidth="1"/>
    <col min="4" max="4" width="6.33203125" style="1" customWidth="1"/>
    <col min="5" max="5" width="12.33203125" customWidth="1"/>
    <col min="6" max="7" width="5.88671875" customWidth="1"/>
    <col min="8" max="8" width="6.109375" customWidth="1"/>
    <col min="9" max="55" width="5.88671875" customWidth="1"/>
  </cols>
  <sheetData>
    <row r="1" spans="1:55" x14ac:dyDescent="0.25">
      <c r="A1" s="37" t="s">
        <v>33</v>
      </c>
      <c r="B1" s="38"/>
      <c r="C1" s="38"/>
      <c r="D1" s="38"/>
      <c r="E1" s="21" t="s">
        <v>19</v>
      </c>
      <c r="F1" s="35">
        <v>1</v>
      </c>
      <c r="G1" s="36"/>
      <c r="H1" s="35">
        <v>2</v>
      </c>
      <c r="I1" s="36"/>
      <c r="J1" s="35">
        <v>3</v>
      </c>
      <c r="K1" s="36"/>
      <c r="L1" s="35">
        <v>4</v>
      </c>
      <c r="M1" s="36"/>
      <c r="N1" s="35">
        <v>5</v>
      </c>
      <c r="O1" s="36"/>
      <c r="P1" s="35">
        <v>6</v>
      </c>
      <c r="Q1" s="36"/>
      <c r="R1" s="35">
        <v>7</v>
      </c>
      <c r="S1" s="36"/>
      <c r="T1" s="35">
        <v>8</v>
      </c>
      <c r="U1" s="36"/>
      <c r="V1" s="35">
        <v>9</v>
      </c>
      <c r="W1" s="36"/>
      <c r="X1" s="35">
        <v>10</v>
      </c>
      <c r="Y1" s="36"/>
      <c r="Z1" s="35">
        <v>11</v>
      </c>
      <c r="AA1" s="36"/>
      <c r="AB1" s="35">
        <v>12</v>
      </c>
      <c r="AC1" s="36"/>
      <c r="AD1" s="35">
        <v>13</v>
      </c>
      <c r="AE1" s="36"/>
      <c r="AF1" s="35">
        <v>14</v>
      </c>
      <c r="AG1" s="36"/>
      <c r="AH1" s="35">
        <v>15</v>
      </c>
      <c r="AI1" s="36"/>
      <c r="AJ1" s="35">
        <v>16</v>
      </c>
      <c r="AK1" s="36"/>
      <c r="AL1" s="35">
        <v>17</v>
      </c>
      <c r="AM1" s="36"/>
      <c r="AN1" s="35">
        <v>18</v>
      </c>
      <c r="AO1" s="36"/>
      <c r="AP1" s="35">
        <v>19</v>
      </c>
      <c r="AQ1" s="36"/>
      <c r="AR1" s="35">
        <v>20</v>
      </c>
      <c r="AS1" s="36"/>
      <c r="AT1" s="35">
        <v>21</v>
      </c>
      <c r="AU1" s="36"/>
      <c r="AV1" s="35">
        <v>22</v>
      </c>
      <c r="AW1" s="36"/>
      <c r="AX1" s="35">
        <v>23</v>
      </c>
      <c r="AY1" s="36"/>
      <c r="AZ1" s="35">
        <v>24</v>
      </c>
      <c r="BA1" s="36"/>
      <c r="BB1" s="35">
        <v>25</v>
      </c>
      <c r="BC1" s="36"/>
    </row>
    <row r="2" spans="1:55" ht="13.2" customHeight="1" x14ac:dyDescent="0.25">
      <c r="A2" s="39"/>
      <c r="B2" s="40"/>
      <c r="C2" s="40"/>
      <c r="D2" s="40"/>
      <c r="E2" s="22" t="s">
        <v>20</v>
      </c>
      <c r="F2" s="19">
        <v>1</v>
      </c>
      <c r="G2" s="5">
        <v>2</v>
      </c>
      <c r="H2" s="19">
        <v>3</v>
      </c>
      <c r="I2" s="5">
        <v>4</v>
      </c>
      <c r="J2" s="19">
        <v>5</v>
      </c>
      <c r="K2" s="5">
        <v>6</v>
      </c>
      <c r="L2" s="19">
        <v>7</v>
      </c>
      <c r="M2" s="5">
        <v>8</v>
      </c>
      <c r="N2" s="19">
        <v>9</v>
      </c>
      <c r="O2" s="5">
        <v>10</v>
      </c>
      <c r="P2" s="19">
        <v>11</v>
      </c>
      <c r="Q2" s="5">
        <v>12</v>
      </c>
      <c r="R2" s="19">
        <v>13</v>
      </c>
      <c r="S2" s="5">
        <v>14</v>
      </c>
      <c r="T2" s="19">
        <v>15</v>
      </c>
      <c r="U2" s="5">
        <v>16</v>
      </c>
      <c r="V2" s="19">
        <v>17</v>
      </c>
      <c r="W2" s="5">
        <v>18</v>
      </c>
      <c r="X2" s="19">
        <v>19</v>
      </c>
      <c r="Y2" s="5">
        <v>20</v>
      </c>
      <c r="Z2" s="19">
        <v>21</v>
      </c>
      <c r="AA2" s="5">
        <v>22</v>
      </c>
      <c r="AB2" s="19">
        <v>23</v>
      </c>
      <c r="AC2" s="5">
        <v>24</v>
      </c>
      <c r="AD2" s="19">
        <v>25</v>
      </c>
      <c r="AE2" s="5">
        <v>26</v>
      </c>
      <c r="AF2" s="19">
        <v>27</v>
      </c>
      <c r="AG2" s="5">
        <v>28</v>
      </c>
      <c r="AH2" s="19">
        <v>29</v>
      </c>
      <c r="AI2" s="5">
        <v>30</v>
      </c>
      <c r="AJ2" s="19">
        <v>31</v>
      </c>
      <c r="AK2" s="5">
        <v>32</v>
      </c>
      <c r="AL2" s="19">
        <v>33</v>
      </c>
      <c r="AM2" s="5">
        <v>34</v>
      </c>
      <c r="AN2" s="19">
        <v>35</v>
      </c>
      <c r="AO2" s="5">
        <v>36</v>
      </c>
      <c r="AP2" s="19">
        <v>37</v>
      </c>
      <c r="AQ2" s="5">
        <v>38</v>
      </c>
      <c r="AR2" s="19">
        <v>39</v>
      </c>
      <c r="AS2" s="5">
        <v>40</v>
      </c>
      <c r="AT2" s="19">
        <v>41</v>
      </c>
      <c r="AU2" s="5">
        <v>42</v>
      </c>
      <c r="AV2" s="19">
        <v>43</v>
      </c>
      <c r="AW2" s="5">
        <v>44</v>
      </c>
      <c r="AX2" s="19">
        <v>45</v>
      </c>
      <c r="AY2" s="5">
        <v>46</v>
      </c>
      <c r="AZ2" s="19">
        <v>47</v>
      </c>
      <c r="BA2" s="5">
        <v>48</v>
      </c>
      <c r="BB2" s="19">
        <v>49</v>
      </c>
      <c r="BC2" s="5">
        <v>50</v>
      </c>
    </row>
    <row r="3" spans="1:55" ht="13.2" customHeight="1" x14ac:dyDescent="0.25">
      <c r="A3" s="39"/>
      <c r="B3" s="40"/>
      <c r="C3" s="40"/>
      <c r="D3" s="40"/>
      <c r="E3" s="23" t="s">
        <v>6</v>
      </c>
      <c r="F3" s="45"/>
      <c r="G3" s="46"/>
      <c r="H3" s="45"/>
      <c r="I3" s="46"/>
      <c r="J3" s="45"/>
      <c r="K3" s="46"/>
      <c r="L3" s="45"/>
      <c r="M3" s="46"/>
      <c r="N3" s="45" t="s">
        <v>34</v>
      </c>
      <c r="O3" s="46"/>
      <c r="P3" s="45"/>
      <c r="Q3" s="46"/>
      <c r="R3" s="45"/>
      <c r="S3" s="46"/>
      <c r="T3" s="45"/>
      <c r="U3" s="46"/>
      <c r="V3" s="45" t="s">
        <v>7</v>
      </c>
      <c r="W3" s="46"/>
      <c r="X3" s="45"/>
      <c r="Y3" s="46"/>
      <c r="Z3" s="45" t="s">
        <v>8</v>
      </c>
      <c r="AA3" s="46"/>
      <c r="AB3" s="45"/>
      <c r="AC3" s="46"/>
      <c r="AD3" s="45"/>
      <c r="AE3" s="46"/>
      <c r="AF3" s="45"/>
      <c r="AG3" s="46"/>
      <c r="AH3" s="45"/>
      <c r="AI3" s="46"/>
      <c r="AJ3" s="45"/>
      <c r="AK3" s="46"/>
      <c r="AL3" s="45" t="s">
        <v>7</v>
      </c>
      <c r="AM3" s="46"/>
      <c r="AN3" s="45"/>
      <c r="AO3" s="46"/>
      <c r="AP3" s="45"/>
      <c r="AQ3" s="46"/>
      <c r="AR3" s="45"/>
      <c r="AS3" s="46"/>
      <c r="AT3" s="45"/>
      <c r="AU3" s="46"/>
      <c r="AV3" s="45" t="s">
        <v>8</v>
      </c>
      <c r="AW3" s="46"/>
      <c r="AX3" s="45"/>
      <c r="AY3" s="46"/>
      <c r="AZ3" s="45"/>
      <c r="BA3" s="46"/>
      <c r="BB3" s="45"/>
      <c r="BC3" s="46"/>
    </row>
    <row r="4" spans="1:55" ht="13.2" customHeight="1" x14ac:dyDescent="0.25">
      <c r="A4" s="41"/>
      <c r="B4" s="42"/>
      <c r="C4" s="42"/>
      <c r="D4" s="42"/>
      <c r="E4" s="23" t="s">
        <v>18</v>
      </c>
      <c r="F4" s="17">
        <v>25</v>
      </c>
      <c r="G4" s="6">
        <v>20</v>
      </c>
      <c r="H4" s="17">
        <v>25</v>
      </c>
      <c r="I4" s="6">
        <v>15</v>
      </c>
      <c r="J4" s="17">
        <v>15</v>
      </c>
      <c r="K4" s="6">
        <v>20</v>
      </c>
      <c r="L4" s="17">
        <v>25</v>
      </c>
      <c r="M4" s="6">
        <v>35</v>
      </c>
      <c r="N4" s="17">
        <v>25</v>
      </c>
      <c r="O4" s="6">
        <v>35</v>
      </c>
      <c r="P4" s="17">
        <v>35</v>
      </c>
      <c r="Q4" s="6">
        <v>25</v>
      </c>
      <c r="R4" s="17">
        <v>35</v>
      </c>
      <c r="S4" s="6">
        <v>35</v>
      </c>
      <c r="T4" s="17">
        <v>40</v>
      </c>
      <c r="U4" s="6">
        <v>15</v>
      </c>
      <c r="V4" s="17">
        <v>35</v>
      </c>
      <c r="W4" s="6">
        <v>40</v>
      </c>
      <c r="X4" s="17">
        <v>25</v>
      </c>
      <c r="Y4" s="6">
        <v>35</v>
      </c>
      <c r="Z4" s="17">
        <v>40</v>
      </c>
      <c r="AA4" s="6">
        <v>35</v>
      </c>
      <c r="AB4" s="17">
        <v>20</v>
      </c>
      <c r="AC4" s="6">
        <v>35</v>
      </c>
      <c r="AD4" s="17">
        <v>35</v>
      </c>
      <c r="AE4" s="6">
        <v>15</v>
      </c>
      <c r="AF4" s="17">
        <v>25</v>
      </c>
      <c r="AG4" s="6">
        <v>25</v>
      </c>
      <c r="AH4" s="17">
        <v>25</v>
      </c>
      <c r="AI4" s="6">
        <v>35</v>
      </c>
      <c r="AJ4" s="17">
        <v>25</v>
      </c>
      <c r="AK4" s="6">
        <v>15</v>
      </c>
      <c r="AL4" s="17">
        <v>40</v>
      </c>
      <c r="AM4" s="6">
        <v>35</v>
      </c>
      <c r="AN4" s="17">
        <v>25</v>
      </c>
      <c r="AO4" s="6">
        <v>40</v>
      </c>
      <c r="AP4" s="17">
        <v>25</v>
      </c>
      <c r="AQ4" s="6">
        <v>15</v>
      </c>
      <c r="AR4" s="17">
        <v>15</v>
      </c>
      <c r="AS4" s="6">
        <v>25</v>
      </c>
      <c r="AT4" s="17">
        <v>35</v>
      </c>
      <c r="AU4" s="6">
        <v>35</v>
      </c>
      <c r="AV4" s="17">
        <v>35</v>
      </c>
      <c r="AW4" s="6">
        <v>35</v>
      </c>
      <c r="AX4" s="17">
        <v>25</v>
      </c>
      <c r="AY4" s="6">
        <v>25</v>
      </c>
      <c r="AZ4" s="17">
        <v>25</v>
      </c>
      <c r="BA4" s="6">
        <v>20</v>
      </c>
      <c r="BB4" s="17">
        <v>35</v>
      </c>
      <c r="BC4" s="6">
        <v>35</v>
      </c>
    </row>
    <row r="5" spans="1:55" ht="13.8" thickBot="1" x14ac:dyDescent="0.3">
      <c r="A5" s="13" t="s">
        <v>3</v>
      </c>
      <c r="B5" s="12" t="s">
        <v>1</v>
      </c>
      <c r="C5" s="12" t="s">
        <v>2</v>
      </c>
      <c r="D5" s="20" t="s">
        <v>4</v>
      </c>
      <c r="E5" s="24" t="s">
        <v>5</v>
      </c>
      <c r="F5" s="18">
        <v>31.5</v>
      </c>
      <c r="G5" s="7">
        <v>26</v>
      </c>
      <c r="H5" s="18">
        <v>30</v>
      </c>
      <c r="I5" s="7">
        <v>21.5</v>
      </c>
      <c r="J5" s="18">
        <v>13.5</v>
      </c>
      <c r="K5" s="7">
        <v>8</v>
      </c>
      <c r="L5" s="18">
        <v>33</v>
      </c>
      <c r="M5" s="7">
        <v>38</v>
      </c>
      <c r="N5" s="18">
        <v>19.5</v>
      </c>
      <c r="O5" s="7">
        <v>29</v>
      </c>
      <c r="P5" s="18">
        <v>37</v>
      </c>
      <c r="Q5" s="7">
        <v>32</v>
      </c>
      <c r="R5" s="18">
        <v>38</v>
      </c>
      <c r="S5" s="7">
        <v>41</v>
      </c>
      <c r="T5" s="18">
        <v>42</v>
      </c>
      <c r="U5" s="7">
        <v>18</v>
      </c>
      <c r="V5" s="18">
        <v>29</v>
      </c>
      <c r="W5" s="7">
        <v>18</v>
      </c>
      <c r="X5" s="18">
        <v>32.5</v>
      </c>
      <c r="Y5" s="7">
        <v>37.5</v>
      </c>
      <c r="Z5" s="18">
        <v>24.5</v>
      </c>
      <c r="AA5" s="7">
        <v>28.5</v>
      </c>
      <c r="AB5" s="18">
        <v>25.5</v>
      </c>
      <c r="AC5" s="7">
        <v>39</v>
      </c>
      <c r="AD5" s="18">
        <v>40.5</v>
      </c>
      <c r="AE5" s="7">
        <v>21</v>
      </c>
      <c r="AF5" s="18">
        <v>34</v>
      </c>
      <c r="AG5" s="7">
        <v>30</v>
      </c>
      <c r="AH5" s="18">
        <v>28</v>
      </c>
      <c r="AI5" s="7">
        <v>39</v>
      </c>
      <c r="AJ5" s="18">
        <v>33</v>
      </c>
      <c r="AK5" s="7">
        <v>22</v>
      </c>
      <c r="AL5" s="18">
        <v>14</v>
      </c>
      <c r="AM5" s="7">
        <v>22</v>
      </c>
      <c r="AN5" s="18">
        <v>30</v>
      </c>
      <c r="AO5" s="7">
        <v>41.5</v>
      </c>
      <c r="AP5" s="18">
        <v>28</v>
      </c>
      <c r="AQ5" s="7">
        <v>17</v>
      </c>
      <c r="AR5" s="18">
        <v>12</v>
      </c>
      <c r="AS5" s="7">
        <v>27</v>
      </c>
      <c r="AT5" s="18">
        <v>40</v>
      </c>
      <c r="AU5" s="7">
        <v>37.5</v>
      </c>
      <c r="AV5" s="18">
        <v>31</v>
      </c>
      <c r="AW5" s="7">
        <v>29</v>
      </c>
      <c r="AX5" s="18">
        <v>32</v>
      </c>
      <c r="AY5" s="7">
        <v>36</v>
      </c>
      <c r="AZ5" s="18">
        <v>34.5</v>
      </c>
      <c r="BA5" s="7">
        <v>24</v>
      </c>
      <c r="BB5" s="18">
        <v>39</v>
      </c>
      <c r="BC5" s="7">
        <v>39.5</v>
      </c>
    </row>
    <row r="6" spans="1:55" ht="6" customHeight="1" thickBot="1" x14ac:dyDescent="0.3">
      <c r="A6" s="43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</row>
    <row r="7" spans="1:55" ht="15" thickBot="1" x14ac:dyDescent="0.35">
      <c r="A7" s="33" t="s">
        <v>32</v>
      </c>
      <c r="B7" s="29" t="s">
        <v>35</v>
      </c>
      <c r="C7" s="30" t="s">
        <v>16</v>
      </c>
      <c r="D7" s="27">
        <f>SUM(F7:BC7)</f>
        <v>42</v>
      </c>
      <c r="E7" s="25" t="s">
        <v>31</v>
      </c>
      <c r="F7" s="14">
        <v>1</v>
      </c>
      <c r="G7" s="3">
        <v>1</v>
      </c>
      <c r="H7" s="14">
        <v>0</v>
      </c>
      <c r="I7" s="3">
        <v>0</v>
      </c>
      <c r="J7" s="14">
        <v>0</v>
      </c>
      <c r="K7" s="3">
        <v>1</v>
      </c>
      <c r="L7" s="14">
        <v>1</v>
      </c>
      <c r="M7" s="3">
        <v>1</v>
      </c>
      <c r="N7" s="14">
        <v>1</v>
      </c>
      <c r="O7" s="3">
        <v>1</v>
      </c>
      <c r="P7" s="14">
        <v>1</v>
      </c>
      <c r="Q7" s="3">
        <v>1</v>
      </c>
      <c r="R7" s="14">
        <v>1</v>
      </c>
      <c r="S7" s="3">
        <v>1</v>
      </c>
      <c r="T7" s="14">
        <v>1</v>
      </c>
      <c r="U7" s="3">
        <v>1</v>
      </c>
      <c r="V7" s="14">
        <v>1</v>
      </c>
      <c r="W7" s="3">
        <v>0</v>
      </c>
      <c r="X7" s="14">
        <v>1</v>
      </c>
      <c r="Y7" s="3">
        <v>1</v>
      </c>
      <c r="Z7" s="14">
        <v>1</v>
      </c>
      <c r="AA7" s="3">
        <v>1</v>
      </c>
      <c r="AB7" s="14">
        <v>1</v>
      </c>
      <c r="AC7" s="3">
        <v>1</v>
      </c>
      <c r="AD7" s="14">
        <v>1</v>
      </c>
      <c r="AE7" s="3">
        <v>1</v>
      </c>
      <c r="AF7" s="14">
        <v>1</v>
      </c>
      <c r="AG7" s="3">
        <v>1</v>
      </c>
      <c r="AH7" s="14">
        <v>1</v>
      </c>
      <c r="AI7" s="3">
        <v>1</v>
      </c>
      <c r="AJ7" s="14">
        <v>1</v>
      </c>
      <c r="AK7" s="3">
        <v>1</v>
      </c>
      <c r="AL7" s="14">
        <v>1</v>
      </c>
      <c r="AM7" s="3">
        <v>1</v>
      </c>
      <c r="AN7" s="14">
        <v>1</v>
      </c>
      <c r="AO7" s="3">
        <v>0</v>
      </c>
      <c r="AP7" s="14">
        <v>1</v>
      </c>
      <c r="AQ7" s="3">
        <v>1</v>
      </c>
      <c r="AR7" s="14">
        <v>1</v>
      </c>
      <c r="AS7" s="3">
        <v>1</v>
      </c>
      <c r="AT7" s="14">
        <v>0</v>
      </c>
      <c r="AU7" s="3">
        <v>1</v>
      </c>
      <c r="AV7" s="14">
        <v>1</v>
      </c>
      <c r="AW7" s="3">
        <v>1</v>
      </c>
      <c r="AX7" s="14">
        <v>0</v>
      </c>
      <c r="AY7" s="3">
        <v>0</v>
      </c>
      <c r="AZ7" s="14">
        <v>1</v>
      </c>
      <c r="BA7" s="3">
        <v>1</v>
      </c>
      <c r="BB7" s="14">
        <v>1</v>
      </c>
      <c r="BC7" s="3">
        <v>1</v>
      </c>
    </row>
    <row r="8" spans="1:55" ht="15" thickBot="1" x14ac:dyDescent="0.35">
      <c r="A8" s="33" t="s">
        <v>12</v>
      </c>
      <c r="B8" s="29" t="s">
        <v>21</v>
      </c>
      <c r="C8" s="30" t="s">
        <v>22</v>
      </c>
      <c r="D8" s="27">
        <f t="shared" ref="D8:D19" si="0">SUM(F8:BC8)</f>
        <v>41</v>
      </c>
      <c r="E8" s="25" t="s">
        <v>31</v>
      </c>
      <c r="F8" s="14">
        <v>1</v>
      </c>
      <c r="G8" s="3">
        <v>1</v>
      </c>
      <c r="H8" s="14">
        <v>1</v>
      </c>
      <c r="I8" s="3">
        <v>0</v>
      </c>
      <c r="J8" s="14">
        <v>1</v>
      </c>
      <c r="K8" s="3">
        <v>0</v>
      </c>
      <c r="L8" s="14">
        <v>1</v>
      </c>
      <c r="M8" s="3">
        <v>1</v>
      </c>
      <c r="N8" s="14">
        <v>0</v>
      </c>
      <c r="O8" s="3">
        <v>1</v>
      </c>
      <c r="P8" s="14">
        <v>1</v>
      </c>
      <c r="Q8" s="3">
        <v>1</v>
      </c>
      <c r="R8" s="14">
        <v>1</v>
      </c>
      <c r="S8" s="3">
        <v>1</v>
      </c>
      <c r="T8" s="14">
        <v>1</v>
      </c>
      <c r="U8" s="3">
        <v>1</v>
      </c>
      <c r="V8" s="14">
        <v>1</v>
      </c>
      <c r="W8" s="3">
        <v>0</v>
      </c>
      <c r="X8" s="14">
        <v>1</v>
      </c>
      <c r="Y8" s="3">
        <v>1</v>
      </c>
      <c r="Z8" s="14">
        <v>0</v>
      </c>
      <c r="AA8" s="3">
        <v>1</v>
      </c>
      <c r="AB8" s="14">
        <v>1</v>
      </c>
      <c r="AC8" s="3">
        <v>1</v>
      </c>
      <c r="AD8" s="14">
        <v>0</v>
      </c>
      <c r="AE8" s="3">
        <v>1</v>
      </c>
      <c r="AF8" s="14">
        <v>1</v>
      </c>
      <c r="AG8" s="3">
        <v>1</v>
      </c>
      <c r="AH8" s="14">
        <v>1</v>
      </c>
      <c r="AI8" s="3">
        <v>1</v>
      </c>
      <c r="AJ8" s="14">
        <v>1</v>
      </c>
      <c r="AK8" s="3">
        <v>0</v>
      </c>
      <c r="AL8" s="14">
        <v>1</v>
      </c>
      <c r="AM8" s="3">
        <v>0</v>
      </c>
      <c r="AN8" s="14">
        <v>1</v>
      </c>
      <c r="AO8" s="3">
        <v>1</v>
      </c>
      <c r="AP8" s="14">
        <v>1</v>
      </c>
      <c r="AQ8" s="3">
        <v>1</v>
      </c>
      <c r="AR8" s="14">
        <v>1</v>
      </c>
      <c r="AS8" s="2">
        <v>1</v>
      </c>
      <c r="AT8" s="14">
        <v>1</v>
      </c>
      <c r="AU8" s="3">
        <v>1</v>
      </c>
      <c r="AV8" s="14">
        <v>0</v>
      </c>
      <c r="AW8" s="3">
        <v>1</v>
      </c>
      <c r="AX8" s="14">
        <v>1</v>
      </c>
      <c r="AY8" s="3">
        <v>1</v>
      </c>
      <c r="AZ8" s="14">
        <v>1</v>
      </c>
      <c r="BA8" s="3">
        <v>1</v>
      </c>
      <c r="BB8" s="14">
        <v>1</v>
      </c>
      <c r="BC8" s="3">
        <v>1</v>
      </c>
    </row>
    <row r="9" spans="1:55" ht="15" thickBot="1" x14ac:dyDescent="0.35">
      <c r="A9" s="33" t="s">
        <v>29</v>
      </c>
      <c r="B9" s="29" t="s">
        <v>36</v>
      </c>
      <c r="C9" s="30" t="s">
        <v>37</v>
      </c>
      <c r="D9" s="27">
        <f t="shared" si="0"/>
        <v>38</v>
      </c>
      <c r="E9" s="25" t="s">
        <v>31</v>
      </c>
      <c r="F9" s="14">
        <v>0</v>
      </c>
      <c r="G9" s="3">
        <v>1</v>
      </c>
      <c r="H9" s="14">
        <v>1</v>
      </c>
      <c r="I9" s="3">
        <v>1</v>
      </c>
      <c r="J9" s="14">
        <v>0</v>
      </c>
      <c r="K9" s="3">
        <v>0</v>
      </c>
      <c r="L9" s="14">
        <v>1</v>
      </c>
      <c r="M9" s="3">
        <v>0</v>
      </c>
      <c r="N9" s="14">
        <v>1</v>
      </c>
      <c r="O9" s="3">
        <v>1</v>
      </c>
      <c r="P9" s="14">
        <v>1</v>
      </c>
      <c r="Q9" s="3">
        <v>1</v>
      </c>
      <c r="R9" s="14">
        <v>1</v>
      </c>
      <c r="S9" s="3">
        <v>1</v>
      </c>
      <c r="T9" s="14">
        <v>0</v>
      </c>
      <c r="U9" s="3">
        <v>1</v>
      </c>
      <c r="V9" s="14">
        <v>1</v>
      </c>
      <c r="W9" s="3">
        <v>0</v>
      </c>
      <c r="X9" s="14">
        <v>1</v>
      </c>
      <c r="Y9" s="3">
        <v>1</v>
      </c>
      <c r="Z9" s="14">
        <v>1</v>
      </c>
      <c r="AA9" s="3">
        <v>1</v>
      </c>
      <c r="AB9" s="14">
        <v>0</v>
      </c>
      <c r="AC9" s="3">
        <v>0</v>
      </c>
      <c r="AD9" s="14">
        <v>1</v>
      </c>
      <c r="AE9" s="3">
        <v>0</v>
      </c>
      <c r="AF9" s="14">
        <v>1</v>
      </c>
      <c r="AG9" s="3">
        <v>1</v>
      </c>
      <c r="AH9" s="14">
        <v>1</v>
      </c>
      <c r="AI9" s="3">
        <v>1</v>
      </c>
      <c r="AJ9" s="14">
        <v>1</v>
      </c>
      <c r="AK9" s="3">
        <v>1</v>
      </c>
      <c r="AL9" s="14">
        <v>1</v>
      </c>
      <c r="AM9" s="3">
        <v>1</v>
      </c>
      <c r="AN9" s="14">
        <v>1</v>
      </c>
      <c r="AO9" s="3">
        <v>0</v>
      </c>
      <c r="AP9" s="14">
        <v>1</v>
      </c>
      <c r="AQ9" s="3">
        <v>1</v>
      </c>
      <c r="AR9" s="14">
        <v>0</v>
      </c>
      <c r="AS9" s="3">
        <v>1</v>
      </c>
      <c r="AT9" s="14">
        <v>1</v>
      </c>
      <c r="AU9" s="3">
        <v>1</v>
      </c>
      <c r="AV9" s="14">
        <v>1</v>
      </c>
      <c r="AW9" s="3">
        <v>1</v>
      </c>
      <c r="AX9" s="14">
        <v>1</v>
      </c>
      <c r="AY9" s="3">
        <v>0</v>
      </c>
      <c r="AZ9" s="14">
        <v>1</v>
      </c>
      <c r="BA9" s="3">
        <v>1</v>
      </c>
      <c r="BB9" s="14">
        <v>1</v>
      </c>
      <c r="BC9" s="3">
        <v>1</v>
      </c>
    </row>
    <row r="10" spans="1:55" ht="15" thickBot="1" x14ac:dyDescent="0.35">
      <c r="A10" s="33" t="s">
        <v>38</v>
      </c>
      <c r="B10" s="29" t="s">
        <v>10</v>
      </c>
      <c r="C10" s="30" t="s">
        <v>13</v>
      </c>
      <c r="D10" s="27">
        <f t="shared" si="0"/>
        <v>35</v>
      </c>
      <c r="E10" s="25" t="s">
        <v>31</v>
      </c>
      <c r="F10" s="14">
        <v>0</v>
      </c>
      <c r="G10" s="3">
        <v>1</v>
      </c>
      <c r="H10" s="14">
        <v>0</v>
      </c>
      <c r="I10" s="3">
        <v>0</v>
      </c>
      <c r="J10" s="14">
        <v>1</v>
      </c>
      <c r="K10" s="3">
        <v>1</v>
      </c>
      <c r="L10" s="14">
        <v>0</v>
      </c>
      <c r="M10" s="3">
        <v>0</v>
      </c>
      <c r="N10" s="14">
        <v>1</v>
      </c>
      <c r="O10" s="3">
        <v>1</v>
      </c>
      <c r="P10" s="14">
        <v>0</v>
      </c>
      <c r="Q10" s="3">
        <v>1</v>
      </c>
      <c r="R10" s="14">
        <v>1</v>
      </c>
      <c r="S10" s="3">
        <v>1</v>
      </c>
      <c r="T10" s="14">
        <v>1</v>
      </c>
      <c r="U10" s="3">
        <v>1</v>
      </c>
      <c r="V10" s="14">
        <v>0</v>
      </c>
      <c r="W10" s="3">
        <v>0</v>
      </c>
      <c r="X10" s="14">
        <v>1</v>
      </c>
      <c r="Y10" s="3">
        <v>1</v>
      </c>
      <c r="Z10" s="14">
        <v>1</v>
      </c>
      <c r="AA10" s="3">
        <v>1</v>
      </c>
      <c r="AB10" s="14">
        <v>1</v>
      </c>
      <c r="AC10" s="3">
        <v>0</v>
      </c>
      <c r="AD10" s="14">
        <v>0</v>
      </c>
      <c r="AE10" s="3">
        <v>1</v>
      </c>
      <c r="AF10" s="14">
        <v>1</v>
      </c>
      <c r="AG10" s="3">
        <v>0</v>
      </c>
      <c r="AH10" s="14">
        <v>1</v>
      </c>
      <c r="AI10" s="3">
        <v>1</v>
      </c>
      <c r="AJ10" s="14">
        <v>1</v>
      </c>
      <c r="AK10" s="3">
        <v>1</v>
      </c>
      <c r="AL10" s="14">
        <v>0</v>
      </c>
      <c r="AM10" s="3">
        <v>1</v>
      </c>
      <c r="AN10" s="14">
        <v>1</v>
      </c>
      <c r="AO10" s="3">
        <v>1</v>
      </c>
      <c r="AP10" s="14">
        <v>1</v>
      </c>
      <c r="AQ10" s="3">
        <v>1</v>
      </c>
      <c r="AR10" s="14">
        <v>1</v>
      </c>
      <c r="AS10" s="3">
        <v>1</v>
      </c>
      <c r="AT10" s="14">
        <v>0</v>
      </c>
      <c r="AU10" s="3">
        <v>0</v>
      </c>
      <c r="AV10" s="14">
        <v>1</v>
      </c>
      <c r="AW10" s="3">
        <v>1</v>
      </c>
      <c r="AX10" s="14">
        <v>1</v>
      </c>
      <c r="AY10" s="3">
        <v>1</v>
      </c>
      <c r="AZ10" s="14">
        <v>1</v>
      </c>
      <c r="BA10" s="3">
        <v>1</v>
      </c>
      <c r="BB10" s="14">
        <v>0</v>
      </c>
      <c r="BC10" s="3">
        <v>1</v>
      </c>
    </row>
    <row r="11" spans="1:55" ht="15" thickBot="1" x14ac:dyDescent="0.35">
      <c r="A11" s="33" t="s">
        <v>39</v>
      </c>
      <c r="B11" s="31" t="s">
        <v>40</v>
      </c>
      <c r="C11" s="32" t="s">
        <v>41</v>
      </c>
      <c r="D11" s="27">
        <f t="shared" si="0"/>
        <v>33</v>
      </c>
      <c r="E11" s="25" t="s">
        <v>31</v>
      </c>
      <c r="F11" s="14">
        <v>0</v>
      </c>
      <c r="G11" s="3">
        <v>1</v>
      </c>
      <c r="H11" s="14">
        <v>1</v>
      </c>
      <c r="I11" s="3">
        <v>1</v>
      </c>
      <c r="J11" s="14">
        <v>1</v>
      </c>
      <c r="K11" s="3">
        <v>0</v>
      </c>
      <c r="L11" s="14">
        <v>0</v>
      </c>
      <c r="M11" s="3">
        <v>1</v>
      </c>
      <c r="N11" s="14">
        <v>1</v>
      </c>
      <c r="O11" s="3">
        <v>1</v>
      </c>
      <c r="P11" s="14">
        <v>1</v>
      </c>
      <c r="Q11" s="3">
        <v>0</v>
      </c>
      <c r="R11" s="14">
        <v>1</v>
      </c>
      <c r="S11" s="3">
        <v>0</v>
      </c>
      <c r="T11" s="14">
        <v>1</v>
      </c>
      <c r="U11" s="3">
        <v>0</v>
      </c>
      <c r="V11" s="14">
        <v>0</v>
      </c>
      <c r="W11" s="3">
        <v>1</v>
      </c>
      <c r="X11" s="14">
        <v>1</v>
      </c>
      <c r="Y11" s="3">
        <v>0</v>
      </c>
      <c r="Z11" s="14">
        <v>1</v>
      </c>
      <c r="AA11" s="3">
        <v>1</v>
      </c>
      <c r="AB11" s="14">
        <v>0</v>
      </c>
      <c r="AC11" s="3">
        <v>1</v>
      </c>
      <c r="AD11" s="14">
        <v>0</v>
      </c>
      <c r="AE11" s="3">
        <v>1</v>
      </c>
      <c r="AF11" s="14">
        <v>1</v>
      </c>
      <c r="AG11" s="3">
        <v>1</v>
      </c>
      <c r="AH11" s="14">
        <v>1</v>
      </c>
      <c r="AI11" s="3">
        <v>0</v>
      </c>
      <c r="AJ11" s="14">
        <v>1</v>
      </c>
      <c r="AK11" s="3">
        <v>1</v>
      </c>
      <c r="AL11" s="14">
        <v>0</v>
      </c>
      <c r="AM11" s="3">
        <v>1</v>
      </c>
      <c r="AN11" s="14">
        <v>0</v>
      </c>
      <c r="AO11" s="3">
        <v>0</v>
      </c>
      <c r="AP11" s="14">
        <v>1</v>
      </c>
      <c r="AQ11" s="3">
        <v>1</v>
      </c>
      <c r="AR11" s="14">
        <v>0</v>
      </c>
      <c r="AS11" s="3">
        <v>1</v>
      </c>
      <c r="AT11" s="14">
        <v>0</v>
      </c>
      <c r="AU11" s="3">
        <v>1</v>
      </c>
      <c r="AV11" s="14">
        <v>1</v>
      </c>
      <c r="AW11" s="3">
        <v>1</v>
      </c>
      <c r="AX11" s="14">
        <v>0</v>
      </c>
      <c r="AY11" s="3">
        <v>1</v>
      </c>
      <c r="AZ11" s="14">
        <v>1</v>
      </c>
      <c r="BA11" s="3">
        <v>1</v>
      </c>
      <c r="BB11" s="14">
        <v>1</v>
      </c>
      <c r="BC11" s="3">
        <v>1</v>
      </c>
    </row>
    <row r="12" spans="1:55" ht="15" thickBot="1" x14ac:dyDescent="0.35">
      <c r="A12" s="33" t="s">
        <v>39</v>
      </c>
      <c r="B12" s="29" t="s">
        <v>9</v>
      </c>
      <c r="C12" s="30" t="s">
        <v>17</v>
      </c>
      <c r="D12" s="27">
        <f t="shared" si="0"/>
        <v>33</v>
      </c>
      <c r="E12" s="25" t="s">
        <v>31</v>
      </c>
      <c r="F12" s="14">
        <v>0</v>
      </c>
      <c r="G12" s="3">
        <v>0</v>
      </c>
      <c r="H12" s="14">
        <v>1</v>
      </c>
      <c r="I12" s="3">
        <v>0</v>
      </c>
      <c r="J12" s="14">
        <v>1</v>
      </c>
      <c r="K12" s="3">
        <v>1</v>
      </c>
      <c r="L12" s="14">
        <v>0</v>
      </c>
      <c r="M12" s="3">
        <v>0</v>
      </c>
      <c r="N12" s="14">
        <v>1</v>
      </c>
      <c r="O12" s="3">
        <v>0</v>
      </c>
      <c r="P12" s="14">
        <v>0</v>
      </c>
      <c r="Q12" s="3">
        <v>1</v>
      </c>
      <c r="R12" s="14">
        <v>1</v>
      </c>
      <c r="S12" s="3">
        <v>1</v>
      </c>
      <c r="T12" s="14">
        <v>1</v>
      </c>
      <c r="U12" s="3">
        <v>1</v>
      </c>
      <c r="V12" s="14">
        <v>1</v>
      </c>
      <c r="W12" s="3">
        <v>0</v>
      </c>
      <c r="X12" s="14">
        <v>1</v>
      </c>
      <c r="Y12" s="3">
        <v>0</v>
      </c>
      <c r="Z12" s="14">
        <v>0</v>
      </c>
      <c r="AA12" s="3">
        <v>0</v>
      </c>
      <c r="AB12" s="14">
        <v>1</v>
      </c>
      <c r="AC12" s="3">
        <v>1</v>
      </c>
      <c r="AD12" s="14">
        <v>0</v>
      </c>
      <c r="AE12" s="3">
        <v>1</v>
      </c>
      <c r="AF12" s="14">
        <v>0</v>
      </c>
      <c r="AG12" s="3">
        <v>1</v>
      </c>
      <c r="AH12" s="14">
        <v>1</v>
      </c>
      <c r="AI12" s="3">
        <v>1</v>
      </c>
      <c r="AJ12" s="14">
        <v>1</v>
      </c>
      <c r="AK12" s="3">
        <v>1</v>
      </c>
      <c r="AL12" s="14">
        <v>1</v>
      </c>
      <c r="AM12" s="3">
        <v>0</v>
      </c>
      <c r="AN12" s="14">
        <v>1</v>
      </c>
      <c r="AO12" s="3">
        <v>0</v>
      </c>
      <c r="AP12" s="14">
        <v>1</v>
      </c>
      <c r="AQ12" s="3">
        <v>1</v>
      </c>
      <c r="AR12" s="14">
        <v>1</v>
      </c>
      <c r="AS12" s="3">
        <v>1</v>
      </c>
      <c r="AT12" s="14">
        <v>1</v>
      </c>
      <c r="AU12" s="3">
        <v>1</v>
      </c>
      <c r="AV12" s="14">
        <v>1</v>
      </c>
      <c r="AW12" s="3">
        <v>1</v>
      </c>
      <c r="AX12" s="14">
        <v>1</v>
      </c>
      <c r="AY12" s="3">
        <v>0</v>
      </c>
      <c r="AZ12" s="14">
        <v>1</v>
      </c>
      <c r="BA12" s="3">
        <v>1</v>
      </c>
      <c r="BB12" s="14">
        <v>0</v>
      </c>
      <c r="BC12" s="3">
        <v>1</v>
      </c>
    </row>
    <row r="13" spans="1:55" ht="15" thickBot="1" x14ac:dyDescent="0.35">
      <c r="A13" s="34" t="s">
        <v>42</v>
      </c>
      <c r="B13" s="31" t="s">
        <v>14</v>
      </c>
      <c r="C13" s="32" t="s">
        <v>15</v>
      </c>
      <c r="D13" s="27">
        <f t="shared" si="0"/>
        <v>29</v>
      </c>
      <c r="E13" s="25" t="s">
        <v>31</v>
      </c>
      <c r="F13" s="15">
        <v>1</v>
      </c>
      <c r="G13" s="2">
        <v>1</v>
      </c>
      <c r="H13" s="15">
        <v>1</v>
      </c>
      <c r="I13" s="2">
        <v>1</v>
      </c>
      <c r="J13" s="15">
        <v>1</v>
      </c>
      <c r="K13" s="2">
        <v>1</v>
      </c>
      <c r="L13" s="15">
        <v>1</v>
      </c>
      <c r="M13" s="2">
        <v>0</v>
      </c>
      <c r="N13" s="15">
        <v>0</v>
      </c>
      <c r="O13" s="2">
        <v>1</v>
      </c>
      <c r="P13" s="15">
        <v>0</v>
      </c>
      <c r="Q13" s="2">
        <v>1</v>
      </c>
      <c r="R13" s="15">
        <v>1</v>
      </c>
      <c r="S13" s="2">
        <v>1</v>
      </c>
      <c r="T13" s="15">
        <v>1</v>
      </c>
      <c r="U13" s="2">
        <v>1</v>
      </c>
      <c r="V13" s="15">
        <v>0</v>
      </c>
      <c r="W13" s="2">
        <v>0</v>
      </c>
      <c r="X13" s="15">
        <v>0</v>
      </c>
      <c r="Y13" s="2">
        <v>0</v>
      </c>
      <c r="Z13" s="15">
        <v>0</v>
      </c>
      <c r="AA13" s="2">
        <v>0</v>
      </c>
      <c r="AB13" s="15">
        <v>1</v>
      </c>
      <c r="AC13" s="2">
        <v>1</v>
      </c>
      <c r="AD13" s="15">
        <v>0</v>
      </c>
      <c r="AE13" s="2">
        <v>1</v>
      </c>
      <c r="AF13" s="15">
        <v>1</v>
      </c>
      <c r="AG13" s="2">
        <v>1</v>
      </c>
      <c r="AH13" s="15">
        <v>1</v>
      </c>
      <c r="AI13" s="2">
        <v>1</v>
      </c>
      <c r="AJ13" s="15">
        <v>0</v>
      </c>
      <c r="AK13" s="2">
        <v>1</v>
      </c>
      <c r="AL13" s="15">
        <v>0</v>
      </c>
      <c r="AM13" s="2">
        <v>0</v>
      </c>
      <c r="AN13" s="15">
        <v>0</v>
      </c>
      <c r="AO13" s="2">
        <v>1</v>
      </c>
      <c r="AP13" s="15">
        <v>1</v>
      </c>
      <c r="AQ13" s="2">
        <v>1</v>
      </c>
      <c r="AR13" s="15">
        <v>1</v>
      </c>
      <c r="AS13" s="2">
        <v>1</v>
      </c>
      <c r="AT13" s="15">
        <v>0</v>
      </c>
      <c r="AU13" s="2">
        <v>0</v>
      </c>
      <c r="AV13" s="15">
        <v>0</v>
      </c>
      <c r="AW13" s="2">
        <v>1</v>
      </c>
      <c r="AX13" s="15">
        <v>0</v>
      </c>
      <c r="AY13" s="2">
        <v>0</v>
      </c>
      <c r="AZ13" s="15">
        <v>0</v>
      </c>
      <c r="BA13" s="2">
        <v>1</v>
      </c>
      <c r="BB13" s="15">
        <v>0</v>
      </c>
      <c r="BC13" s="2">
        <v>1</v>
      </c>
    </row>
    <row r="14" spans="1:55" ht="15" thickBot="1" x14ac:dyDescent="0.35">
      <c r="A14" s="33" t="s">
        <v>45</v>
      </c>
      <c r="B14" s="29" t="s">
        <v>43</v>
      </c>
      <c r="C14" s="30" t="s">
        <v>44</v>
      </c>
      <c r="D14" s="27">
        <f t="shared" si="0"/>
        <v>26</v>
      </c>
      <c r="E14" s="25" t="s">
        <v>31</v>
      </c>
      <c r="F14" s="16">
        <v>1</v>
      </c>
      <c r="G14" s="4">
        <v>0</v>
      </c>
      <c r="H14" s="16">
        <v>0</v>
      </c>
      <c r="I14" s="4">
        <v>1</v>
      </c>
      <c r="J14" s="16">
        <v>1</v>
      </c>
      <c r="K14" s="4">
        <v>0</v>
      </c>
      <c r="L14" s="16">
        <v>0</v>
      </c>
      <c r="M14" s="4">
        <v>0</v>
      </c>
      <c r="N14" s="16">
        <v>1</v>
      </c>
      <c r="O14" s="4">
        <v>1</v>
      </c>
      <c r="P14" s="16">
        <v>0</v>
      </c>
      <c r="Q14" s="4">
        <v>1</v>
      </c>
      <c r="R14" s="16">
        <v>0</v>
      </c>
      <c r="S14" s="4">
        <v>0</v>
      </c>
      <c r="T14" s="16">
        <v>0</v>
      </c>
      <c r="U14" s="4">
        <v>1</v>
      </c>
      <c r="V14" s="16">
        <v>0</v>
      </c>
      <c r="W14" s="4">
        <v>0</v>
      </c>
      <c r="X14" s="16">
        <v>1</v>
      </c>
      <c r="Y14" s="4">
        <v>0</v>
      </c>
      <c r="Z14" s="16">
        <v>1</v>
      </c>
      <c r="AA14" s="4">
        <v>1</v>
      </c>
      <c r="AB14" s="16">
        <v>0</v>
      </c>
      <c r="AC14" s="4">
        <v>1</v>
      </c>
      <c r="AD14" s="16">
        <v>0</v>
      </c>
      <c r="AE14" s="4">
        <v>1</v>
      </c>
      <c r="AF14" s="16">
        <v>0</v>
      </c>
      <c r="AG14" s="4">
        <v>1</v>
      </c>
      <c r="AH14" s="16">
        <v>1</v>
      </c>
      <c r="AI14" s="4">
        <v>0</v>
      </c>
      <c r="AJ14" s="16">
        <v>1</v>
      </c>
      <c r="AK14" s="4">
        <v>0</v>
      </c>
      <c r="AL14" s="16">
        <v>1</v>
      </c>
      <c r="AM14" s="4">
        <v>1</v>
      </c>
      <c r="AN14" s="16">
        <v>1</v>
      </c>
      <c r="AO14" s="4">
        <v>0</v>
      </c>
      <c r="AP14" s="16">
        <v>1</v>
      </c>
      <c r="AQ14" s="4">
        <v>1</v>
      </c>
      <c r="AR14" s="16">
        <v>1</v>
      </c>
      <c r="AS14" s="4">
        <v>1</v>
      </c>
      <c r="AT14" s="16">
        <v>0</v>
      </c>
      <c r="AU14" s="4">
        <v>1</v>
      </c>
      <c r="AV14" s="16">
        <v>0</v>
      </c>
      <c r="AW14" s="4">
        <v>0</v>
      </c>
      <c r="AX14" s="16">
        <v>1</v>
      </c>
      <c r="AY14" s="4">
        <v>0</v>
      </c>
      <c r="AZ14" s="16">
        <v>0</v>
      </c>
      <c r="BA14" s="4">
        <v>1</v>
      </c>
      <c r="BB14" s="16">
        <v>0</v>
      </c>
      <c r="BC14" s="4">
        <v>1</v>
      </c>
    </row>
    <row r="15" spans="1:55" ht="15" thickBot="1" x14ac:dyDescent="0.35">
      <c r="A15" s="33" t="s">
        <v>45</v>
      </c>
      <c r="B15" s="29" t="s">
        <v>11</v>
      </c>
      <c r="C15" s="30" t="s">
        <v>23</v>
      </c>
      <c r="D15" s="27">
        <f t="shared" si="0"/>
        <v>26</v>
      </c>
      <c r="E15" s="25" t="s">
        <v>31</v>
      </c>
      <c r="F15" s="16">
        <v>0</v>
      </c>
      <c r="G15" s="4">
        <v>1</v>
      </c>
      <c r="H15" s="16">
        <v>0</v>
      </c>
      <c r="I15" s="4">
        <v>0</v>
      </c>
      <c r="J15" s="16">
        <v>0</v>
      </c>
      <c r="K15" s="4">
        <v>0</v>
      </c>
      <c r="L15" s="16">
        <v>0</v>
      </c>
      <c r="M15" s="4">
        <v>0</v>
      </c>
      <c r="N15" s="16">
        <v>1</v>
      </c>
      <c r="O15" s="4">
        <v>0</v>
      </c>
      <c r="P15" s="16">
        <v>0</v>
      </c>
      <c r="Q15" s="4">
        <v>0</v>
      </c>
      <c r="R15" s="16">
        <v>0</v>
      </c>
      <c r="S15" s="4">
        <v>0</v>
      </c>
      <c r="T15" s="16">
        <v>0</v>
      </c>
      <c r="U15" s="4">
        <v>1</v>
      </c>
      <c r="V15" s="16">
        <v>1</v>
      </c>
      <c r="W15" s="4">
        <v>0</v>
      </c>
      <c r="X15" s="16">
        <v>0</v>
      </c>
      <c r="Y15" s="4">
        <v>1</v>
      </c>
      <c r="Z15" s="16">
        <v>1</v>
      </c>
      <c r="AA15" s="4">
        <v>1</v>
      </c>
      <c r="AB15" s="16">
        <v>1</v>
      </c>
      <c r="AC15" s="4">
        <v>1</v>
      </c>
      <c r="AD15" s="16">
        <v>1</v>
      </c>
      <c r="AE15" s="4">
        <v>1</v>
      </c>
      <c r="AF15" s="16">
        <v>0</v>
      </c>
      <c r="AG15" s="4">
        <v>0</v>
      </c>
      <c r="AH15" s="16">
        <v>1</v>
      </c>
      <c r="AI15" s="4">
        <v>1</v>
      </c>
      <c r="AJ15" s="16">
        <v>1</v>
      </c>
      <c r="AK15" s="4">
        <v>0</v>
      </c>
      <c r="AL15" s="16">
        <v>0</v>
      </c>
      <c r="AM15" s="4">
        <v>0</v>
      </c>
      <c r="AN15" s="16">
        <v>1</v>
      </c>
      <c r="AO15" s="4">
        <v>0</v>
      </c>
      <c r="AP15" s="16">
        <v>1</v>
      </c>
      <c r="AQ15" s="4">
        <v>1</v>
      </c>
      <c r="AR15" s="16">
        <v>1</v>
      </c>
      <c r="AS15" s="4">
        <v>1</v>
      </c>
      <c r="AT15" s="16">
        <v>1</v>
      </c>
      <c r="AU15" s="4">
        <v>1</v>
      </c>
      <c r="AV15" s="16">
        <v>1</v>
      </c>
      <c r="AW15" s="4">
        <v>0</v>
      </c>
      <c r="AX15" s="16">
        <v>0</v>
      </c>
      <c r="AY15" s="4">
        <v>1</v>
      </c>
      <c r="AZ15" s="16">
        <v>1</v>
      </c>
      <c r="BA15" s="4">
        <v>1</v>
      </c>
      <c r="BB15" s="16">
        <v>1</v>
      </c>
      <c r="BC15" s="4">
        <v>0</v>
      </c>
    </row>
    <row r="16" spans="1:55" ht="15" thickBot="1" x14ac:dyDescent="0.35">
      <c r="A16" s="33" t="s">
        <v>46</v>
      </c>
      <c r="B16" s="29" t="s">
        <v>47</v>
      </c>
      <c r="C16" s="30" t="s">
        <v>48</v>
      </c>
      <c r="D16" s="27">
        <f t="shared" si="0"/>
        <v>25</v>
      </c>
      <c r="E16" s="25" t="s">
        <v>31</v>
      </c>
      <c r="F16" s="14">
        <v>0</v>
      </c>
      <c r="G16" s="3">
        <v>0</v>
      </c>
      <c r="H16" s="14">
        <v>1</v>
      </c>
      <c r="I16" s="3">
        <v>0</v>
      </c>
      <c r="J16" s="14">
        <v>0</v>
      </c>
      <c r="K16" s="3">
        <v>0</v>
      </c>
      <c r="L16" s="14">
        <v>0</v>
      </c>
      <c r="M16" s="3">
        <v>1</v>
      </c>
      <c r="N16" s="14">
        <v>1</v>
      </c>
      <c r="O16" s="3">
        <v>0</v>
      </c>
      <c r="P16" s="14">
        <v>0</v>
      </c>
      <c r="Q16" s="3">
        <v>1</v>
      </c>
      <c r="R16" s="14">
        <v>1</v>
      </c>
      <c r="S16" s="3">
        <v>0</v>
      </c>
      <c r="T16" s="14">
        <v>0</v>
      </c>
      <c r="U16" s="3">
        <v>1</v>
      </c>
      <c r="V16" s="14">
        <v>0</v>
      </c>
      <c r="W16" s="3">
        <v>1</v>
      </c>
      <c r="X16" s="14">
        <v>0</v>
      </c>
      <c r="Y16" s="3">
        <v>0</v>
      </c>
      <c r="Z16" s="14">
        <v>1</v>
      </c>
      <c r="AA16" s="3">
        <v>0</v>
      </c>
      <c r="AB16" s="14">
        <v>1</v>
      </c>
      <c r="AC16" s="3">
        <v>1</v>
      </c>
      <c r="AD16" s="14">
        <v>0</v>
      </c>
      <c r="AE16" s="3">
        <v>1</v>
      </c>
      <c r="AF16" s="14">
        <v>1</v>
      </c>
      <c r="AG16" s="3">
        <v>1</v>
      </c>
      <c r="AH16" s="14">
        <v>1</v>
      </c>
      <c r="AI16" s="3">
        <v>0</v>
      </c>
      <c r="AJ16" s="14">
        <v>1</v>
      </c>
      <c r="AK16" s="3">
        <v>1</v>
      </c>
      <c r="AL16" s="14">
        <v>1</v>
      </c>
      <c r="AM16" s="3">
        <v>0</v>
      </c>
      <c r="AN16" s="14">
        <v>0</v>
      </c>
      <c r="AO16" s="3">
        <v>1</v>
      </c>
      <c r="AP16" s="14">
        <v>0</v>
      </c>
      <c r="AQ16" s="3">
        <v>1</v>
      </c>
      <c r="AR16" s="14">
        <v>0</v>
      </c>
      <c r="AS16" s="3">
        <v>1</v>
      </c>
      <c r="AT16" s="14">
        <v>0</v>
      </c>
      <c r="AU16" s="3">
        <v>1</v>
      </c>
      <c r="AV16" s="14">
        <v>0</v>
      </c>
      <c r="AW16" s="3">
        <v>1</v>
      </c>
      <c r="AX16" s="14">
        <v>1</v>
      </c>
      <c r="AY16" s="3">
        <v>0</v>
      </c>
      <c r="AZ16" s="14">
        <v>1</v>
      </c>
      <c r="BA16" s="3">
        <v>0</v>
      </c>
      <c r="BB16" s="14">
        <v>0</v>
      </c>
      <c r="BC16" s="3">
        <v>1</v>
      </c>
    </row>
    <row r="17" spans="1:55" ht="15" thickBot="1" x14ac:dyDescent="0.35">
      <c r="A17" s="33" t="s">
        <v>49</v>
      </c>
      <c r="B17" s="29" t="s">
        <v>50</v>
      </c>
      <c r="C17" s="30" t="s">
        <v>51</v>
      </c>
      <c r="D17" s="27">
        <f t="shared" si="0"/>
        <v>23</v>
      </c>
      <c r="E17" s="25" t="s">
        <v>31</v>
      </c>
      <c r="F17" s="14">
        <v>0</v>
      </c>
      <c r="G17" s="3">
        <v>1</v>
      </c>
      <c r="H17" s="14">
        <v>1</v>
      </c>
      <c r="I17" s="3">
        <v>1</v>
      </c>
      <c r="J17" s="14">
        <v>1</v>
      </c>
      <c r="K17" s="3">
        <v>1</v>
      </c>
      <c r="L17" s="14">
        <v>1</v>
      </c>
      <c r="M17" s="3">
        <v>1</v>
      </c>
      <c r="N17" s="14">
        <v>1</v>
      </c>
      <c r="O17" s="3">
        <v>1</v>
      </c>
      <c r="P17" s="14">
        <v>0</v>
      </c>
      <c r="Q17" s="3">
        <v>0</v>
      </c>
      <c r="R17" s="14">
        <v>0</v>
      </c>
      <c r="S17" s="3">
        <v>1</v>
      </c>
      <c r="T17" s="14">
        <v>0</v>
      </c>
      <c r="U17" s="3">
        <v>1</v>
      </c>
      <c r="V17" s="14">
        <v>1</v>
      </c>
      <c r="W17" s="3">
        <v>0</v>
      </c>
      <c r="X17" s="14">
        <v>0</v>
      </c>
      <c r="Y17" s="3">
        <v>0</v>
      </c>
      <c r="Z17" s="14">
        <v>0</v>
      </c>
      <c r="AA17" s="3">
        <v>1</v>
      </c>
      <c r="AB17" s="14">
        <v>0</v>
      </c>
      <c r="AC17" s="3">
        <v>1</v>
      </c>
      <c r="AD17" s="14">
        <v>0</v>
      </c>
      <c r="AE17" s="3">
        <v>1</v>
      </c>
      <c r="AF17" s="14">
        <v>0</v>
      </c>
      <c r="AG17" s="3">
        <v>1</v>
      </c>
      <c r="AH17" s="14">
        <v>1</v>
      </c>
      <c r="AI17" s="3">
        <v>0</v>
      </c>
      <c r="AJ17" s="14">
        <v>0</v>
      </c>
      <c r="AK17" s="3">
        <v>0</v>
      </c>
      <c r="AL17" s="14">
        <v>0</v>
      </c>
      <c r="AM17" s="3">
        <v>0</v>
      </c>
      <c r="AN17" s="14">
        <v>0</v>
      </c>
      <c r="AO17" s="3">
        <v>0</v>
      </c>
      <c r="AP17" s="14">
        <v>0</v>
      </c>
      <c r="AQ17" s="3">
        <v>1</v>
      </c>
      <c r="AR17" s="14">
        <v>1</v>
      </c>
      <c r="AS17" s="3">
        <v>1</v>
      </c>
      <c r="AT17" s="14">
        <v>0</v>
      </c>
      <c r="AU17" s="3">
        <v>0</v>
      </c>
      <c r="AV17" s="14">
        <v>0</v>
      </c>
      <c r="AW17" s="3">
        <v>0</v>
      </c>
      <c r="AX17" s="14">
        <v>0</v>
      </c>
      <c r="AY17" s="3">
        <v>1</v>
      </c>
      <c r="AZ17" s="14">
        <v>0</v>
      </c>
      <c r="BA17" s="3">
        <v>0</v>
      </c>
      <c r="BB17" s="14">
        <v>1</v>
      </c>
      <c r="BC17" s="3">
        <v>1</v>
      </c>
    </row>
    <row r="18" spans="1:55" ht="15" thickBot="1" x14ac:dyDescent="0.35">
      <c r="A18" s="33" t="s">
        <v>52</v>
      </c>
      <c r="B18" s="29" t="s">
        <v>26</v>
      </c>
      <c r="C18" s="30" t="s">
        <v>53</v>
      </c>
      <c r="D18" s="27">
        <f t="shared" si="0"/>
        <v>22</v>
      </c>
      <c r="E18" s="25" t="s">
        <v>31</v>
      </c>
      <c r="F18" s="14">
        <v>1</v>
      </c>
      <c r="G18" s="3">
        <v>1</v>
      </c>
      <c r="H18" s="14">
        <v>1</v>
      </c>
      <c r="I18" s="3">
        <v>0</v>
      </c>
      <c r="J18" s="14">
        <v>1</v>
      </c>
      <c r="K18" s="3">
        <v>0</v>
      </c>
      <c r="L18" s="14">
        <v>1</v>
      </c>
      <c r="M18" s="3">
        <v>0</v>
      </c>
      <c r="N18" s="14">
        <v>1</v>
      </c>
      <c r="O18" s="3">
        <v>0</v>
      </c>
      <c r="P18" s="14">
        <v>1</v>
      </c>
      <c r="Q18" s="3">
        <v>1</v>
      </c>
      <c r="R18" s="14">
        <v>0</v>
      </c>
      <c r="S18" s="3">
        <v>0</v>
      </c>
      <c r="T18" s="14">
        <v>0</v>
      </c>
      <c r="U18" s="3">
        <v>0</v>
      </c>
      <c r="V18" s="14">
        <v>0</v>
      </c>
      <c r="W18" s="3">
        <v>0</v>
      </c>
      <c r="X18" s="14">
        <v>1</v>
      </c>
      <c r="Y18" s="3">
        <v>0</v>
      </c>
      <c r="Z18" s="14">
        <v>0</v>
      </c>
      <c r="AA18" s="3">
        <v>0</v>
      </c>
      <c r="AB18" s="14">
        <v>1</v>
      </c>
      <c r="AC18" s="3">
        <v>1</v>
      </c>
      <c r="AD18" s="14">
        <v>0</v>
      </c>
      <c r="AE18" s="3">
        <v>0</v>
      </c>
      <c r="AF18" s="14">
        <v>1</v>
      </c>
      <c r="AG18" s="3">
        <v>0</v>
      </c>
      <c r="AH18" s="14">
        <v>1</v>
      </c>
      <c r="AI18" s="3">
        <v>0</v>
      </c>
      <c r="AJ18" s="14">
        <v>0</v>
      </c>
      <c r="AK18" s="3">
        <v>1</v>
      </c>
      <c r="AL18" s="14">
        <v>1</v>
      </c>
      <c r="AM18" s="3">
        <v>0</v>
      </c>
      <c r="AN18" s="14">
        <v>1</v>
      </c>
      <c r="AO18" s="3">
        <v>1</v>
      </c>
      <c r="AP18" s="14">
        <v>0</v>
      </c>
      <c r="AQ18" s="3">
        <v>1</v>
      </c>
      <c r="AR18" s="14">
        <v>0</v>
      </c>
      <c r="AS18" s="3">
        <v>1</v>
      </c>
      <c r="AT18" s="14">
        <v>0</v>
      </c>
      <c r="AU18" s="3">
        <v>0</v>
      </c>
      <c r="AV18" s="14">
        <v>0</v>
      </c>
      <c r="AW18" s="3">
        <v>0</v>
      </c>
      <c r="AX18" s="14">
        <v>0</v>
      </c>
      <c r="AY18" s="3">
        <v>1</v>
      </c>
      <c r="AZ18" s="14">
        <v>0</v>
      </c>
      <c r="BA18" s="3">
        <v>1</v>
      </c>
      <c r="BB18" s="14">
        <v>0</v>
      </c>
      <c r="BC18" s="3">
        <v>1</v>
      </c>
    </row>
    <row r="19" spans="1:55" ht="15" thickBot="1" x14ac:dyDescent="0.35">
      <c r="A19" s="34" t="s">
        <v>28</v>
      </c>
      <c r="B19" s="31" t="s">
        <v>26</v>
      </c>
      <c r="C19" s="32" t="s">
        <v>27</v>
      </c>
      <c r="D19" s="28">
        <f t="shared" si="0"/>
        <v>21</v>
      </c>
      <c r="E19" s="26" t="s">
        <v>31</v>
      </c>
      <c r="F19" s="15">
        <v>0</v>
      </c>
      <c r="G19" s="2">
        <v>0</v>
      </c>
      <c r="H19" s="15">
        <v>1</v>
      </c>
      <c r="I19" s="2">
        <v>1</v>
      </c>
      <c r="J19" s="15">
        <v>1</v>
      </c>
      <c r="K19" s="2">
        <v>0</v>
      </c>
      <c r="L19" s="15">
        <v>0</v>
      </c>
      <c r="M19" s="2">
        <v>0</v>
      </c>
      <c r="N19" s="15">
        <v>0</v>
      </c>
      <c r="O19" s="2">
        <v>1</v>
      </c>
      <c r="P19" s="15">
        <v>0</v>
      </c>
      <c r="Q19" s="2">
        <v>0</v>
      </c>
      <c r="R19" s="15">
        <v>1</v>
      </c>
      <c r="S19" s="2">
        <v>1</v>
      </c>
      <c r="T19" s="15">
        <v>0</v>
      </c>
      <c r="U19" s="2">
        <v>1</v>
      </c>
      <c r="V19" s="15">
        <v>0</v>
      </c>
      <c r="W19" s="2">
        <v>0</v>
      </c>
      <c r="X19" s="15">
        <v>0</v>
      </c>
      <c r="Y19" s="2">
        <v>0</v>
      </c>
      <c r="Z19" s="15">
        <v>1</v>
      </c>
      <c r="AA19" s="2">
        <v>0</v>
      </c>
      <c r="AB19" s="15">
        <v>1</v>
      </c>
      <c r="AC19" s="2">
        <v>1</v>
      </c>
      <c r="AD19" s="15">
        <v>1</v>
      </c>
      <c r="AE19" s="2">
        <v>0</v>
      </c>
      <c r="AF19" s="15">
        <v>1</v>
      </c>
      <c r="AG19" s="2">
        <v>1</v>
      </c>
      <c r="AH19" s="15">
        <v>1</v>
      </c>
      <c r="AI19" s="2">
        <v>1</v>
      </c>
      <c r="AJ19" s="15">
        <v>1</v>
      </c>
      <c r="AK19" s="2">
        <v>0</v>
      </c>
      <c r="AL19" s="15">
        <v>0</v>
      </c>
      <c r="AM19" s="2">
        <v>0</v>
      </c>
      <c r="AN19" s="15">
        <v>0</v>
      </c>
      <c r="AO19" s="2">
        <v>0</v>
      </c>
      <c r="AP19" s="15">
        <v>1</v>
      </c>
      <c r="AQ19" s="2">
        <v>1</v>
      </c>
      <c r="AR19" s="15">
        <v>0</v>
      </c>
      <c r="AS19" s="2">
        <v>0</v>
      </c>
      <c r="AT19" s="15">
        <v>0</v>
      </c>
      <c r="AU19" s="2">
        <v>0</v>
      </c>
      <c r="AV19" s="15">
        <v>0</v>
      </c>
      <c r="AW19" s="2">
        <v>0</v>
      </c>
      <c r="AX19" s="15">
        <v>1</v>
      </c>
      <c r="AY19" s="2">
        <v>1</v>
      </c>
      <c r="AZ19" s="15">
        <v>1</v>
      </c>
      <c r="BA19" s="2">
        <v>0</v>
      </c>
      <c r="BB19" s="15">
        <v>0</v>
      </c>
      <c r="BC19" s="2">
        <v>0</v>
      </c>
    </row>
    <row r="20" spans="1:55" ht="15" thickBot="1" x14ac:dyDescent="0.35">
      <c r="A20" s="33" t="s">
        <v>54</v>
      </c>
      <c r="B20" s="29" t="s">
        <v>50</v>
      </c>
      <c r="C20" s="30" t="s">
        <v>55</v>
      </c>
      <c r="D20" s="27">
        <f t="shared" ref="D20:D25" si="1">SUM(F20:BC20)</f>
        <v>19</v>
      </c>
      <c r="E20" s="25" t="s">
        <v>31</v>
      </c>
      <c r="F20" s="14">
        <v>0</v>
      </c>
      <c r="G20" s="3">
        <v>1</v>
      </c>
      <c r="H20" s="14">
        <v>0</v>
      </c>
      <c r="I20" s="3">
        <v>0</v>
      </c>
      <c r="J20" s="14">
        <v>0</v>
      </c>
      <c r="K20" s="3">
        <v>1</v>
      </c>
      <c r="L20" s="14">
        <v>0</v>
      </c>
      <c r="M20" s="3">
        <v>0</v>
      </c>
      <c r="N20" s="14">
        <v>0</v>
      </c>
      <c r="O20" s="3">
        <v>0</v>
      </c>
      <c r="P20" s="14">
        <v>1</v>
      </c>
      <c r="Q20" s="3">
        <v>0</v>
      </c>
      <c r="R20" s="14">
        <v>1</v>
      </c>
      <c r="S20" s="3">
        <v>0</v>
      </c>
      <c r="T20" s="14">
        <v>1</v>
      </c>
      <c r="U20" s="3">
        <v>0</v>
      </c>
      <c r="V20" s="14">
        <v>0</v>
      </c>
      <c r="W20" s="3">
        <v>1</v>
      </c>
      <c r="X20" s="14">
        <v>0</v>
      </c>
      <c r="Y20" s="3">
        <v>0</v>
      </c>
      <c r="Z20" s="14">
        <v>1</v>
      </c>
      <c r="AA20" s="3">
        <v>1</v>
      </c>
      <c r="AB20" s="14">
        <v>0</v>
      </c>
      <c r="AC20" s="3">
        <v>0</v>
      </c>
      <c r="AD20" s="14">
        <v>0</v>
      </c>
      <c r="AE20" s="3">
        <v>1</v>
      </c>
      <c r="AF20" s="14">
        <v>1</v>
      </c>
      <c r="AG20" s="3">
        <v>0</v>
      </c>
      <c r="AH20" s="14">
        <v>1</v>
      </c>
      <c r="AI20" s="3">
        <v>1</v>
      </c>
      <c r="AJ20" s="14">
        <v>0</v>
      </c>
      <c r="AK20" s="3">
        <v>0</v>
      </c>
      <c r="AL20" s="14">
        <v>1</v>
      </c>
      <c r="AM20" s="3">
        <v>0</v>
      </c>
      <c r="AN20" s="14">
        <v>0</v>
      </c>
      <c r="AO20" s="3">
        <v>0</v>
      </c>
      <c r="AP20" s="14">
        <v>0</v>
      </c>
      <c r="AQ20" s="3">
        <v>1</v>
      </c>
      <c r="AR20" s="14">
        <v>0</v>
      </c>
      <c r="AS20" s="3">
        <v>1</v>
      </c>
      <c r="AT20" s="14">
        <v>0</v>
      </c>
      <c r="AU20" s="3">
        <v>1</v>
      </c>
      <c r="AV20" s="14">
        <v>1</v>
      </c>
      <c r="AW20" s="3">
        <v>0</v>
      </c>
      <c r="AX20" s="14">
        <v>1</v>
      </c>
      <c r="AY20" s="3">
        <v>0</v>
      </c>
      <c r="AZ20" s="14">
        <v>0</v>
      </c>
      <c r="BA20" s="3">
        <v>0</v>
      </c>
      <c r="BB20" s="14">
        <v>0</v>
      </c>
      <c r="BC20" s="3">
        <v>1</v>
      </c>
    </row>
    <row r="21" spans="1:55" ht="15" thickBot="1" x14ac:dyDescent="0.35">
      <c r="A21" s="33" t="s">
        <v>56</v>
      </c>
      <c r="B21" s="29" t="s">
        <v>57</v>
      </c>
      <c r="C21" s="30" t="s">
        <v>58</v>
      </c>
      <c r="D21" s="27">
        <f t="shared" si="1"/>
        <v>17</v>
      </c>
      <c r="E21" s="25" t="s">
        <v>31</v>
      </c>
      <c r="F21" s="14">
        <v>1</v>
      </c>
      <c r="G21" s="3">
        <v>0</v>
      </c>
      <c r="H21" s="14">
        <v>0</v>
      </c>
      <c r="I21" s="3">
        <v>0</v>
      </c>
      <c r="J21" s="14">
        <v>0</v>
      </c>
      <c r="K21" s="3">
        <v>1</v>
      </c>
      <c r="L21" s="14">
        <v>0</v>
      </c>
      <c r="M21" s="3">
        <v>1</v>
      </c>
      <c r="N21" s="14">
        <v>1</v>
      </c>
      <c r="O21" s="3">
        <v>1</v>
      </c>
      <c r="P21" s="14">
        <v>1</v>
      </c>
      <c r="Q21" s="3">
        <v>0</v>
      </c>
      <c r="R21" s="14">
        <v>0</v>
      </c>
      <c r="S21" s="3">
        <v>0</v>
      </c>
      <c r="T21" s="14">
        <v>0</v>
      </c>
      <c r="U21" s="3">
        <v>0</v>
      </c>
      <c r="V21" s="14">
        <v>0</v>
      </c>
      <c r="W21" s="3">
        <v>1</v>
      </c>
      <c r="X21" s="14">
        <v>0</v>
      </c>
      <c r="Y21" s="3">
        <v>0</v>
      </c>
      <c r="Z21" s="14">
        <v>1</v>
      </c>
      <c r="AA21" s="3">
        <v>1</v>
      </c>
      <c r="AB21" s="14">
        <v>0</v>
      </c>
      <c r="AC21" s="3">
        <v>0</v>
      </c>
      <c r="AD21" s="14">
        <v>0</v>
      </c>
      <c r="AE21" s="3">
        <v>0</v>
      </c>
      <c r="AF21" s="14">
        <v>0</v>
      </c>
      <c r="AG21" s="3">
        <v>0</v>
      </c>
      <c r="AH21" s="14">
        <v>0</v>
      </c>
      <c r="AI21" s="3">
        <v>0</v>
      </c>
      <c r="AJ21" s="14">
        <v>0</v>
      </c>
      <c r="AK21" s="3">
        <v>0</v>
      </c>
      <c r="AL21" s="14">
        <v>1</v>
      </c>
      <c r="AM21" s="3">
        <v>0</v>
      </c>
      <c r="AN21" s="14">
        <v>0</v>
      </c>
      <c r="AO21" s="3">
        <v>1</v>
      </c>
      <c r="AP21" s="14">
        <v>0</v>
      </c>
      <c r="AQ21" s="3">
        <v>0</v>
      </c>
      <c r="AR21" s="14">
        <v>1</v>
      </c>
      <c r="AS21" s="3">
        <v>0</v>
      </c>
      <c r="AT21" s="14">
        <v>1</v>
      </c>
      <c r="AU21" s="3">
        <v>1</v>
      </c>
      <c r="AV21" s="14">
        <v>0</v>
      </c>
      <c r="AW21" s="3">
        <v>0</v>
      </c>
      <c r="AX21" s="14">
        <v>0</v>
      </c>
      <c r="AY21" s="3">
        <v>0</v>
      </c>
      <c r="AZ21" s="14">
        <v>1</v>
      </c>
      <c r="BA21" s="3">
        <v>1</v>
      </c>
      <c r="BB21" s="14">
        <v>0</v>
      </c>
      <c r="BC21" s="3">
        <v>1</v>
      </c>
    </row>
    <row r="22" spans="1:55" ht="15" thickBot="1" x14ac:dyDescent="0.35">
      <c r="A22" s="34" t="s">
        <v>56</v>
      </c>
      <c r="B22" s="31" t="s">
        <v>59</v>
      </c>
      <c r="C22" s="32" t="s">
        <v>60</v>
      </c>
      <c r="D22" s="28">
        <f t="shared" si="1"/>
        <v>17</v>
      </c>
      <c r="E22" s="26" t="s">
        <v>31</v>
      </c>
      <c r="F22" s="15">
        <v>0</v>
      </c>
      <c r="G22" s="2">
        <v>0</v>
      </c>
      <c r="H22" s="15">
        <v>0</v>
      </c>
      <c r="I22" s="2">
        <v>0</v>
      </c>
      <c r="J22" s="15">
        <v>1</v>
      </c>
      <c r="K22" s="2">
        <v>0</v>
      </c>
      <c r="L22" s="15">
        <v>0</v>
      </c>
      <c r="M22" s="2">
        <v>0</v>
      </c>
      <c r="N22" s="15">
        <v>0</v>
      </c>
      <c r="O22" s="2">
        <v>0</v>
      </c>
      <c r="P22" s="15">
        <v>0</v>
      </c>
      <c r="Q22" s="2">
        <v>0</v>
      </c>
      <c r="R22" s="15">
        <v>0</v>
      </c>
      <c r="S22" s="2">
        <v>0</v>
      </c>
      <c r="T22" s="15">
        <v>1</v>
      </c>
      <c r="U22" s="2">
        <v>1</v>
      </c>
      <c r="V22" s="15">
        <v>0</v>
      </c>
      <c r="W22" s="2">
        <v>0</v>
      </c>
      <c r="X22" s="15">
        <v>0</v>
      </c>
      <c r="Y22" s="2">
        <v>1</v>
      </c>
      <c r="Z22" s="15">
        <v>0</v>
      </c>
      <c r="AA22" s="2">
        <v>0</v>
      </c>
      <c r="AB22" s="15">
        <v>1</v>
      </c>
      <c r="AC22" s="2">
        <v>1</v>
      </c>
      <c r="AD22" s="15">
        <v>0</v>
      </c>
      <c r="AE22" s="2">
        <v>1</v>
      </c>
      <c r="AF22" s="15">
        <v>0</v>
      </c>
      <c r="AG22" s="2">
        <v>0</v>
      </c>
      <c r="AH22" s="15">
        <v>0</v>
      </c>
      <c r="AI22" s="2">
        <v>1</v>
      </c>
      <c r="AJ22" s="15">
        <v>0</v>
      </c>
      <c r="AK22" s="2">
        <v>1</v>
      </c>
      <c r="AL22" s="15">
        <v>0</v>
      </c>
      <c r="AM22" s="2">
        <v>0</v>
      </c>
      <c r="AN22" s="15">
        <v>1</v>
      </c>
      <c r="AO22" s="2">
        <v>1</v>
      </c>
      <c r="AP22" s="15">
        <v>1</v>
      </c>
      <c r="AQ22" s="2">
        <v>1</v>
      </c>
      <c r="AR22" s="15">
        <v>1</v>
      </c>
      <c r="AS22" s="2">
        <v>1</v>
      </c>
      <c r="AT22" s="15">
        <v>0</v>
      </c>
      <c r="AU22" s="2">
        <v>0</v>
      </c>
      <c r="AV22" s="15">
        <v>0</v>
      </c>
      <c r="AW22" s="2">
        <v>0</v>
      </c>
      <c r="AX22" s="15">
        <v>0</v>
      </c>
      <c r="AY22" s="2">
        <v>1</v>
      </c>
      <c r="AZ22" s="15">
        <v>0</v>
      </c>
      <c r="BA22" s="2">
        <v>1</v>
      </c>
      <c r="BB22" s="15">
        <v>0</v>
      </c>
      <c r="BC22" s="2">
        <v>0</v>
      </c>
    </row>
    <row r="23" spans="1:55" ht="15" thickBot="1" x14ac:dyDescent="0.35">
      <c r="A23" s="33" t="s">
        <v>61</v>
      </c>
      <c r="B23" s="29" t="s">
        <v>62</v>
      </c>
      <c r="C23" s="30" t="s">
        <v>63</v>
      </c>
      <c r="D23" s="27">
        <f t="shared" si="1"/>
        <v>16</v>
      </c>
      <c r="E23" s="25" t="s">
        <v>31</v>
      </c>
      <c r="F23" s="14">
        <v>0</v>
      </c>
      <c r="G23" s="3">
        <v>1</v>
      </c>
      <c r="H23" s="14">
        <v>0</v>
      </c>
      <c r="I23" s="3">
        <v>1</v>
      </c>
      <c r="J23" s="14">
        <v>0</v>
      </c>
      <c r="K23" s="3">
        <v>0</v>
      </c>
      <c r="L23" s="14">
        <v>0</v>
      </c>
      <c r="M23" s="3">
        <v>0</v>
      </c>
      <c r="N23" s="14">
        <v>1</v>
      </c>
      <c r="O23" s="3">
        <v>1</v>
      </c>
      <c r="P23" s="14">
        <v>0</v>
      </c>
      <c r="Q23" s="3">
        <v>1</v>
      </c>
      <c r="R23" s="14">
        <v>0</v>
      </c>
      <c r="S23" s="3">
        <v>0</v>
      </c>
      <c r="T23" s="14">
        <v>0</v>
      </c>
      <c r="U23" s="3">
        <v>1</v>
      </c>
      <c r="V23" s="14">
        <v>0</v>
      </c>
      <c r="W23" s="3">
        <v>0</v>
      </c>
      <c r="X23" s="14">
        <v>0</v>
      </c>
      <c r="Y23" s="3">
        <v>0</v>
      </c>
      <c r="Z23" s="14">
        <v>0</v>
      </c>
      <c r="AA23" s="3">
        <v>0</v>
      </c>
      <c r="AB23" s="14">
        <v>0</v>
      </c>
      <c r="AC23" s="3">
        <v>1</v>
      </c>
      <c r="AD23" s="14">
        <v>0</v>
      </c>
      <c r="AE23" s="3">
        <v>0</v>
      </c>
      <c r="AF23" s="14">
        <v>0</v>
      </c>
      <c r="AG23" s="3">
        <v>0</v>
      </c>
      <c r="AH23" s="14">
        <v>1</v>
      </c>
      <c r="AI23" s="3">
        <v>0</v>
      </c>
      <c r="AJ23" s="14">
        <v>0</v>
      </c>
      <c r="AK23" s="3">
        <v>1</v>
      </c>
      <c r="AL23" s="14">
        <v>1</v>
      </c>
      <c r="AM23" s="3">
        <v>0</v>
      </c>
      <c r="AN23" s="14">
        <v>0</v>
      </c>
      <c r="AO23" s="3">
        <v>0</v>
      </c>
      <c r="AP23" s="14">
        <v>0</v>
      </c>
      <c r="AQ23" s="3">
        <v>1</v>
      </c>
      <c r="AR23" s="14">
        <v>1</v>
      </c>
      <c r="AS23" s="3">
        <v>1</v>
      </c>
      <c r="AT23" s="14">
        <v>0</v>
      </c>
      <c r="AU23" s="3">
        <v>0</v>
      </c>
      <c r="AV23" s="14">
        <v>0</v>
      </c>
      <c r="AW23" s="3">
        <v>0</v>
      </c>
      <c r="AX23" s="14">
        <v>0</v>
      </c>
      <c r="AY23" s="3">
        <v>0</v>
      </c>
      <c r="AZ23" s="14">
        <v>1</v>
      </c>
      <c r="BA23" s="3">
        <v>0</v>
      </c>
      <c r="BB23" s="14">
        <v>1</v>
      </c>
      <c r="BC23" s="3">
        <v>1</v>
      </c>
    </row>
    <row r="24" spans="1:55" ht="15" thickBot="1" x14ac:dyDescent="0.35">
      <c r="A24" s="33" t="s">
        <v>64</v>
      </c>
      <c r="B24" s="29" t="s">
        <v>66</v>
      </c>
      <c r="C24" s="30" t="s">
        <v>65</v>
      </c>
      <c r="D24" s="27">
        <f t="shared" si="1"/>
        <v>12</v>
      </c>
      <c r="E24" s="25" t="s">
        <v>31</v>
      </c>
      <c r="F24" s="14">
        <v>0</v>
      </c>
      <c r="G24" s="3">
        <v>0</v>
      </c>
      <c r="H24" s="14">
        <v>0</v>
      </c>
      <c r="I24" s="3">
        <v>0</v>
      </c>
      <c r="J24" s="14">
        <v>0</v>
      </c>
      <c r="K24" s="3">
        <v>0</v>
      </c>
      <c r="L24" s="14">
        <v>0</v>
      </c>
      <c r="M24" s="3">
        <v>0</v>
      </c>
      <c r="N24" s="14">
        <v>1</v>
      </c>
      <c r="O24" s="3">
        <v>1</v>
      </c>
      <c r="P24" s="14">
        <v>1</v>
      </c>
      <c r="Q24" s="3">
        <v>0</v>
      </c>
      <c r="R24" s="14">
        <v>1</v>
      </c>
      <c r="S24" s="3">
        <v>1</v>
      </c>
      <c r="T24" s="14">
        <v>0</v>
      </c>
      <c r="U24" s="3">
        <v>1</v>
      </c>
      <c r="V24" s="14">
        <v>0</v>
      </c>
      <c r="W24" s="3">
        <v>0</v>
      </c>
      <c r="X24" s="14">
        <v>0</v>
      </c>
      <c r="Y24" s="3">
        <v>0</v>
      </c>
      <c r="Z24" s="14">
        <v>1</v>
      </c>
      <c r="AA24" s="3">
        <v>0</v>
      </c>
      <c r="AB24" s="14">
        <v>0</v>
      </c>
      <c r="AC24" s="3">
        <v>0</v>
      </c>
      <c r="AD24" s="14">
        <v>0</v>
      </c>
      <c r="AE24" s="3">
        <v>0</v>
      </c>
      <c r="AF24" s="14">
        <v>1</v>
      </c>
      <c r="AG24" s="3">
        <v>0</v>
      </c>
      <c r="AH24" s="14">
        <v>0</v>
      </c>
      <c r="AI24" s="3">
        <v>1</v>
      </c>
      <c r="AJ24" s="14">
        <v>1</v>
      </c>
      <c r="AK24" s="3">
        <v>0</v>
      </c>
      <c r="AL24" s="14">
        <v>0</v>
      </c>
      <c r="AM24" s="3">
        <v>0</v>
      </c>
      <c r="AN24" s="14">
        <v>0</v>
      </c>
      <c r="AO24" s="3">
        <v>0</v>
      </c>
      <c r="AP24" s="14">
        <v>1</v>
      </c>
      <c r="AQ24" s="3">
        <v>0</v>
      </c>
      <c r="AR24" s="14">
        <v>0</v>
      </c>
      <c r="AS24" s="3">
        <v>0</v>
      </c>
      <c r="AT24" s="14">
        <v>0</v>
      </c>
      <c r="AU24" s="3">
        <v>0</v>
      </c>
      <c r="AV24" s="14">
        <v>0</v>
      </c>
      <c r="AW24" s="3">
        <v>0</v>
      </c>
      <c r="AX24" s="14">
        <v>0</v>
      </c>
      <c r="AY24" s="3">
        <v>0</v>
      </c>
      <c r="AZ24" s="14">
        <v>0</v>
      </c>
      <c r="BA24" s="3">
        <v>0</v>
      </c>
      <c r="BB24" s="14">
        <v>1</v>
      </c>
      <c r="BC24" s="3">
        <v>0</v>
      </c>
    </row>
    <row r="25" spans="1:55" ht="15" thickBot="1" x14ac:dyDescent="0.35">
      <c r="A25" s="34" t="s">
        <v>67</v>
      </c>
      <c r="B25" s="31" t="s">
        <v>24</v>
      </c>
      <c r="C25" s="32" t="s">
        <v>25</v>
      </c>
      <c r="D25" s="28">
        <f t="shared" si="1"/>
        <v>10</v>
      </c>
      <c r="E25" s="26" t="s">
        <v>31</v>
      </c>
      <c r="F25" s="15">
        <v>0</v>
      </c>
      <c r="G25" s="2">
        <v>0</v>
      </c>
      <c r="H25" s="15">
        <v>0</v>
      </c>
      <c r="I25" s="2">
        <v>0</v>
      </c>
      <c r="J25" s="15">
        <v>0</v>
      </c>
      <c r="K25" s="2">
        <v>1</v>
      </c>
      <c r="L25" s="15">
        <v>0</v>
      </c>
      <c r="M25" s="2">
        <v>1</v>
      </c>
      <c r="N25" s="15">
        <v>0</v>
      </c>
      <c r="O25" s="2">
        <v>1</v>
      </c>
      <c r="P25" s="15">
        <v>0</v>
      </c>
      <c r="Q25" s="2">
        <v>1</v>
      </c>
      <c r="R25" s="15">
        <v>0</v>
      </c>
      <c r="S25" s="2">
        <v>0</v>
      </c>
      <c r="T25" s="15">
        <v>0</v>
      </c>
      <c r="U25" s="2">
        <v>0</v>
      </c>
      <c r="V25" s="15">
        <v>0</v>
      </c>
      <c r="W25" s="2">
        <v>0</v>
      </c>
      <c r="X25" s="15">
        <v>0</v>
      </c>
      <c r="Y25" s="2">
        <v>0</v>
      </c>
      <c r="Z25" s="15">
        <v>0</v>
      </c>
      <c r="AA25" s="2">
        <v>0</v>
      </c>
      <c r="AB25" s="15">
        <v>0</v>
      </c>
      <c r="AC25" s="2">
        <v>1</v>
      </c>
      <c r="AD25" s="15">
        <v>0</v>
      </c>
      <c r="AE25" s="2">
        <v>1</v>
      </c>
      <c r="AF25" s="15">
        <v>0</v>
      </c>
      <c r="AG25" s="2">
        <v>0</v>
      </c>
      <c r="AH25" s="15">
        <v>0</v>
      </c>
      <c r="AI25" s="2">
        <v>0</v>
      </c>
      <c r="AJ25" s="15">
        <v>0</v>
      </c>
      <c r="AK25" s="2">
        <v>1</v>
      </c>
      <c r="AL25" s="15">
        <v>0</v>
      </c>
      <c r="AM25" s="2">
        <v>1</v>
      </c>
      <c r="AN25" s="15">
        <v>0</v>
      </c>
      <c r="AO25" s="2">
        <v>0</v>
      </c>
      <c r="AP25" s="15">
        <v>0</v>
      </c>
      <c r="AQ25" s="2">
        <v>0</v>
      </c>
      <c r="AR25" s="15">
        <v>0</v>
      </c>
      <c r="AS25" s="2">
        <v>0</v>
      </c>
      <c r="AT25" s="15">
        <v>1</v>
      </c>
      <c r="AU25" s="2">
        <v>1</v>
      </c>
      <c r="AV25" s="15">
        <v>0</v>
      </c>
      <c r="AW25" s="2">
        <v>0</v>
      </c>
      <c r="AX25" s="15">
        <v>0</v>
      </c>
      <c r="AY25" s="2">
        <v>0</v>
      </c>
      <c r="AZ25" s="15">
        <v>0</v>
      </c>
      <c r="BA25" s="2">
        <v>0</v>
      </c>
      <c r="BB25" s="15">
        <v>0</v>
      </c>
      <c r="BC25" s="2">
        <v>0</v>
      </c>
    </row>
    <row r="26" spans="1:55" x14ac:dyDescent="0.25">
      <c r="A26" s="8"/>
      <c r="B26" s="8"/>
      <c r="C26" s="8"/>
      <c r="D26" s="9"/>
      <c r="E26" s="10" t="s">
        <v>0</v>
      </c>
      <c r="F26" s="11">
        <f>COUNTIF(F7:F19,1)/19</f>
        <v>0.26315789473684209</v>
      </c>
      <c r="G26" s="11">
        <f t="shared" ref="G26:BC26" si="2">COUNTIF(G7:G19,1)/19</f>
        <v>0.47368421052631576</v>
      </c>
      <c r="H26" s="11">
        <f t="shared" si="2"/>
        <v>0.47368421052631576</v>
      </c>
      <c r="I26" s="11">
        <f t="shared" si="2"/>
        <v>0.31578947368421051</v>
      </c>
      <c r="J26" s="11">
        <f t="shared" si="2"/>
        <v>0.47368421052631576</v>
      </c>
      <c r="K26" s="11">
        <f t="shared" si="2"/>
        <v>0.26315789473684209</v>
      </c>
      <c r="L26" s="11">
        <f t="shared" si="2"/>
        <v>0.31578947368421051</v>
      </c>
      <c r="M26" s="11">
        <f t="shared" si="2"/>
        <v>0.26315789473684209</v>
      </c>
      <c r="N26" s="11">
        <f t="shared" si="2"/>
        <v>0.52631578947368418</v>
      </c>
      <c r="O26" s="11">
        <f t="shared" si="2"/>
        <v>0.47368421052631576</v>
      </c>
      <c r="P26" s="11">
        <f t="shared" si="2"/>
        <v>0.26315789473684209</v>
      </c>
      <c r="Q26" s="11">
        <f t="shared" si="2"/>
        <v>0.47368421052631576</v>
      </c>
      <c r="R26" s="11">
        <f t="shared" si="2"/>
        <v>0.47368421052631576</v>
      </c>
      <c r="S26" s="11">
        <f t="shared" si="2"/>
        <v>0.42105263157894735</v>
      </c>
      <c r="T26" s="11">
        <f t="shared" si="2"/>
        <v>0.31578947368421051</v>
      </c>
      <c r="U26" s="11">
        <f t="shared" si="2"/>
        <v>0.57894736842105265</v>
      </c>
      <c r="V26" s="11">
        <f t="shared" si="2"/>
        <v>0.31578947368421051</v>
      </c>
      <c r="W26" s="11">
        <f t="shared" si="2"/>
        <v>0.10526315789473684</v>
      </c>
      <c r="X26" s="11">
        <f t="shared" si="2"/>
        <v>0.42105263157894735</v>
      </c>
      <c r="Y26" s="11">
        <f t="shared" si="2"/>
        <v>0.26315789473684209</v>
      </c>
      <c r="Z26" s="11">
        <f t="shared" si="2"/>
        <v>0.42105263157894735</v>
      </c>
      <c r="AA26" s="11">
        <f t="shared" si="2"/>
        <v>0.42105263157894735</v>
      </c>
      <c r="AB26" s="11">
        <f t="shared" si="2"/>
        <v>0.47368421052631576</v>
      </c>
      <c r="AC26" s="11">
        <f t="shared" si="2"/>
        <v>0.57894736842105265</v>
      </c>
      <c r="AD26" s="11">
        <f t="shared" si="2"/>
        <v>0.21052631578947367</v>
      </c>
      <c r="AE26" s="11">
        <f t="shared" si="2"/>
        <v>0.52631578947368418</v>
      </c>
      <c r="AF26" s="11">
        <f t="shared" si="2"/>
        <v>0.47368421052631576</v>
      </c>
      <c r="AG26" s="11">
        <f t="shared" si="2"/>
        <v>0.52631578947368418</v>
      </c>
      <c r="AH26" s="11">
        <f t="shared" si="2"/>
        <v>0.68421052631578949</v>
      </c>
      <c r="AI26" s="11">
        <f t="shared" si="2"/>
        <v>0.42105263157894735</v>
      </c>
      <c r="AJ26" s="11">
        <f t="shared" si="2"/>
        <v>0.52631578947368418</v>
      </c>
      <c r="AK26" s="11">
        <f t="shared" si="2"/>
        <v>0.42105263157894735</v>
      </c>
      <c r="AL26" s="11">
        <f t="shared" si="2"/>
        <v>0.36842105263157893</v>
      </c>
      <c r="AM26" s="11">
        <f t="shared" si="2"/>
        <v>0.26315789473684209</v>
      </c>
      <c r="AN26" s="11">
        <f t="shared" si="2"/>
        <v>0.42105263157894735</v>
      </c>
      <c r="AO26" s="11">
        <f t="shared" si="2"/>
        <v>0.26315789473684209</v>
      </c>
      <c r="AP26" s="11">
        <f t="shared" si="2"/>
        <v>0.52631578947368418</v>
      </c>
      <c r="AQ26" s="11">
        <f t="shared" si="2"/>
        <v>0.68421052631578949</v>
      </c>
      <c r="AR26" s="11">
        <f t="shared" si="2"/>
        <v>0.42105263157894735</v>
      </c>
      <c r="AS26" s="11">
        <f t="shared" si="2"/>
        <v>0.63157894736842102</v>
      </c>
      <c r="AT26" s="11">
        <f t="shared" si="2"/>
        <v>0.21052631578947367</v>
      </c>
      <c r="AU26" s="11">
        <f t="shared" si="2"/>
        <v>0.42105263157894735</v>
      </c>
      <c r="AV26" s="11">
        <f t="shared" si="2"/>
        <v>0.31578947368421051</v>
      </c>
      <c r="AW26" s="11">
        <f t="shared" si="2"/>
        <v>0.42105263157894735</v>
      </c>
      <c r="AX26" s="11">
        <f t="shared" si="2"/>
        <v>0.36842105263157893</v>
      </c>
      <c r="AY26" s="11">
        <f t="shared" si="2"/>
        <v>0.36842105263157893</v>
      </c>
      <c r="AZ26" s="11">
        <f t="shared" si="2"/>
        <v>0.47368421052631576</v>
      </c>
      <c r="BA26" s="11">
        <f t="shared" si="2"/>
        <v>0.52631578947368418</v>
      </c>
      <c r="BB26" s="11">
        <f t="shared" si="2"/>
        <v>0.31578947368421051</v>
      </c>
      <c r="BC26" s="11">
        <f t="shared" si="2"/>
        <v>0.57894736842105265</v>
      </c>
    </row>
    <row r="28" spans="1:55" ht="13.8" thickBot="1" x14ac:dyDescent="0.3"/>
    <row r="29" spans="1:55" ht="15" thickBot="1" x14ac:dyDescent="0.35">
      <c r="A29" s="33">
        <v>1</v>
      </c>
      <c r="B29" s="29" t="s">
        <v>26</v>
      </c>
      <c r="C29" s="30" t="s">
        <v>68</v>
      </c>
      <c r="D29" s="27">
        <f t="shared" ref="D29:D30" si="3">SUM(F29:BC29)</f>
        <v>12</v>
      </c>
      <c r="E29" s="25" t="s">
        <v>30</v>
      </c>
      <c r="F29" s="14">
        <v>0</v>
      </c>
      <c r="G29" s="3">
        <v>0</v>
      </c>
      <c r="H29" s="14">
        <v>0</v>
      </c>
      <c r="I29" s="3">
        <v>0</v>
      </c>
      <c r="J29" s="14">
        <v>0</v>
      </c>
      <c r="K29" s="3">
        <v>0</v>
      </c>
      <c r="L29" s="14">
        <v>0</v>
      </c>
      <c r="M29" s="3">
        <v>0</v>
      </c>
      <c r="N29" s="14">
        <v>1</v>
      </c>
      <c r="O29" s="3">
        <v>0</v>
      </c>
      <c r="P29" s="14">
        <v>0</v>
      </c>
      <c r="Q29" s="3">
        <v>0</v>
      </c>
      <c r="R29" s="14">
        <v>1</v>
      </c>
      <c r="S29" s="3">
        <v>0</v>
      </c>
      <c r="T29" s="14">
        <v>0</v>
      </c>
      <c r="U29" s="3">
        <v>0</v>
      </c>
      <c r="V29" s="14">
        <v>0</v>
      </c>
      <c r="W29" s="3">
        <v>0</v>
      </c>
      <c r="X29" s="14">
        <v>0</v>
      </c>
      <c r="Y29" s="3">
        <v>0</v>
      </c>
      <c r="Z29" s="14">
        <v>0</v>
      </c>
      <c r="AA29" s="3">
        <v>0</v>
      </c>
      <c r="AB29" s="14">
        <v>1</v>
      </c>
      <c r="AC29" s="3">
        <v>0</v>
      </c>
      <c r="AD29" s="14">
        <v>0</v>
      </c>
      <c r="AE29" s="3">
        <v>0</v>
      </c>
      <c r="AF29" s="14">
        <v>0</v>
      </c>
      <c r="AG29" s="3">
        <v>0</v>
      </c>
      <c r="AH29" s="14">
        <v>0</v>
      </c>
      <c r="AI29" s="3">
        <v>1</v>
      </c>
      <c r="AJ29" s="14">
        <v>0</v>
      </c>
      <c r="AK29" s="3">
        <v>1</v>
      </c>
      <c r="AL29" s="14">
        <v>1</v>
      </c>
      <c r="AM29" s="3">
        <v>0</v>
      </c>
      <c r="AN29" s="14">
        <v>0</v>
      </c>
      <c r="AO29" s="3">
        <v>0</v>
      </c>
      <c r="AP29" s="14">
        <v>1</v>
      </c>
      <c r="AQ29" s="3">
        <v>1</v>
      </c>
      <c r="AR29" s="14">
        <v>0</v>
      </c>
      <c r="AS29" s="3">
        <v>1</v>
      </c>
      <c r="AT29" s="14">
        <v>1</v>
      </c>
      <c r="AU29" s="3">
        <v>0</v>
      </c>
      <c r="AV29" s="14">
        <v>0</v>
      </c>
      <c r="AW29" s="3">
        <v>0</v>
      </c>
      <c r="AX29" s="14">
        <v>0</v>
      </c>
      <c r="AY29" s="3">
        <v>0</v>
      </c>
      <c r="AZ29" s="14">
        <v>0</v>
      </c>
      <c r="BA29" s="3">
        <v>1</v>
      </c>
      <c r="BB29" s="14">
        <v>1</v>
      </c>
      <c r="BC29" s="3">
        <v>0</v>
      </c>
    </row>
    <row r="30" spans="1:55" ht="15" thickBot="1" x14ac:dyDescent="0.35">
      <c r="A30" s="34" t="s">
        <v>12</v>
      </c>
      <c r="B30" s="31" t="s">
        <v>40</v>
      </c>
      <c r="C30" s="32" t="s">
        <v>69</v>
      </c>
      <c r="D30" s="28">
        <f t="shared" si="3"/>
        <v>2</v>
      </c>
      <c r="E30" s="26" t="s">
        <v>30</v>
      </c>
      <c r="F30" s="15">
        <v>0</v>
      </c>
      <c r="G30" s="2">
        <v>0</v>
      </c>
      <c r="H30" s="15">
        <v>0</v>
      </c>
      <c r="I30" s="2">
        <v>0</v>
      </c>
      <c r="J30" s="15">
        <v>0</v>
      </c>
      <c r="K30" s="2">
        <v>1</v>
      </c>
      <c r="L30" s="15">
        <v>0</v>
      </c>
      <c r="M30" s="2">
        <v>0</v>
      </c>
      <c r="N30" s="15">
        <v>0</v>
      </c>
      <c r="O30" s="2">
        <v>1</v>
      </c>
      <c r="P30" s="15">
        <v>0</v>
      </c>
      <c r="Q30" s="2">
        <v>0</v>
      </c>
      <c r="R30" s="15">
        <v>0</v>
      </c>
      <c r="S30" s="2">
        <v>0</v>
      </c>
      <c r="T30" s="15">
        <v>0</v>
      </c>
      <c r="U30" s="2">
        <v>0</v>
      </c>
      <c r="V30" s="15">
        <v>0</v>
      </c>
      <c r="W30" s="2">
        <v>0</v>
      </c>
      <c r="X30" s="15">
        <v>0</v>
      </c>
      <c r="Y30" s="2">
        <v>0</v>
      </c>
      <c r="Z30" s="15">
        <v>0</v>
      </c>
      <c r="AA30" s="2">
        <v>0</v>
      </c>
      <c r="AB30" s="15">
        <v>0</v>
      </c>
      <c r="AC30" s="2">
        <v>0</v>
      </c>
      <c r="AD30" s="15">
        <v>0</v>
      </c>
      <c r="AE30" s="2">
        <v>0</v>
      </c>
      <c r="AF30" s="15">
        <v>0</v>
      </c>
      <c r="AG30" s="2">
        <v>0</v>
      </c>
      <c r="AH30" s="15">
        <v>0</v>
      </c>
      <c r="AI30" s="2">
        <v>0</v>
      </c>
      <c r="AJ30" s="15">
        <v>0</v>
      </c>
      <c r="AK30" s="2">
        <v>0</v>
      </c>
      <c r="AL30" s="15">
        <v>0</v>
      </c>
      <c r="AM30" s="2">
        <v>0</v>
      </c>
      <c r="AN30" s="15">
        <v>0</v>
      </c>
      <c r="AO30" s="2">
        <v>0</v>
      </c>
      <c r="AP30" s="15">
        <v>0</v>
      </c>
      <c r="AQ30" s="2">
        <v>0</v>
      </c>
      <c r="AR30" s="15">
        <v>0</v>
      </c>
      <c r="AS30" s="2">
        <v>0</v>
      </c>
      <c r="AT30" s="15">
        <v>0</v>
      </c>
      <c r="AU30" s="2">
        <v>0</v>
      </c>
      <c r="AV30" s="15">
        <v>0</v>
      </c>
      <c r="AW30" s="2">
        <v>0</v>
      </c>
      <c r="AX30" s="15">
        <v>0</v>
      </c>
      <c r="AY30" s="2">
        <v>0</v>
      </c>
      <c r="AZ30" s="15">
        <v>0</v>
      </c>
      <c r="BA30" s="2">
        <v>0</v>
      </c>
      <c r="BB30" s="15">
        <v>0</v>
      </c>
      <c r="BC30" s="2">
        <v>0</v>
      </c>
    </row>
    <row r="31" spans="1:55" x14ac:dyDescent="0.25">
      <c r="A31" s="8"/>
      <c r="B31" s="8"/>
      <c r="C31" s="8"/>
      <c r="D31" s="9"/>
      <c r="E31" s="10" t="s">
        <v>0</v>
      </c>
      <c r="F31" s="11">
        <f>COUNTIF(F29:F30,1)/2</f>
        <v>0</v>
      </c>
      <c r="G31" s="11">
        <f t="shared" ref="G31:BC31" si="4">COUNTIF(G29:G30,1)/2</f>
        <v>0</v>
      </c>
      <c r="H31" s="11">
        <f t="shared" si="4"/>
        <v>0</v>
      </c>
      <c r="I31" s="11">
        <f t="shared" si="4"/>
        <v>0</v>
      </c>
      <c r="J31" s="11">
        <f t="shared" si="4"/>
        <v>0</v>
      </c>
      <c r="K31" s="11">
        <f t="shared" si="4"/>
        <v>0.5</v>
      </c>
      <c r="L31" s="11">
        <f t="shared" si="4"/>
        <v>0</v>
      </c>
      <c r="M31" s="11">
        <f t="shared" si="4"/>
        <v>0</v>
      </c>
      <c r="N31" s="11">
        <f t="shared" si="4"/>
        <v>0.5</v>
      </c>
      <c r="O31" s="11">
        <f t="shared" si="4"/>
        <v>0.5</v>
      </c>
      <c r="P31" s="11">
        <f t="shared" si="4"/>
        <v>0</v>
      </c>
      <c r="Q31" s="11">
        <f t="shared" si="4"/>
        <v>0</v>
      </c>
      <c r="R31" s="11">
        <f t="shared" si="4"/>
        <v>0.5</v>
      </c>
      <c r="S31" s="11">
        <f t="shared" si="4"/>
        <v>0</v>
      </c>
      <c r="T31" s="11">
        <f t="shared" si="4"/>
        <v>0</v>
      </c>
      <c r="U31" s="11">
        <f t="shared" si="4"/>
        <v>0</v>
      </c>
      <c r="V31" s="11">
        <f t="shared" si="4"/>
        <v>0</v>
      </c>
      <c r="W31" s="11">
        <f t="shared" si="4"/>
        <v>0</v>
      </c>
      <c r="X31" s="11">
        <f t="shared" si="4"/>
        <v>0</v>
      </c>
      <c r="Y31" s="11">
        <f t="shared" si="4"/>
        <v>0</v>
      </c>
      <c r="Z31" s="11">
        <f t="shared" si="4"/>
        <v>0</v>
      </c>
      <c r="AA31" s="11">
        <f t="shared" si="4"/>
        <v>0</v>
      </c>
      <c r="AB31" s="11">
        <f t="shared" si="4"/>
        <v>0.5</v>
      </c>
      <c r="AC31" s="11">
        <f t="shared" si="4"/>
        <v>0</v>
      </c>
      <c r="AD31" s="11">
        <f t="shared" si="4"/>
        <v>0</v>
      </c>
      <c r="AE31" s="11">
        <f t="shared" si="4"/>
        <v>0</v>
      </c>
      <c r="AF31" s="11">
        <f t="shared" si="4"/>
        <v>0</v>
      </c>
      <c r="AG31" s="11">
        <f t="shared" si="4"/>
        <v>0</v>
      </c>
      <c r="AH31" s="11">
        <f t="shared" si="4"/>
        <v>0</v>
      </c>
      <c r="AI31" s="11">
        <f t="shared" si="4"/>
        <v>0.5</v>
      </c>
      <c r="AJ31" s="11">
        <f t="shared" si="4"/>
        <v>0</v>
      </c>
      <c r="AK31" s="11">
        <f t="shared" si="4"/>
        <v>0.5</v>
      </c>
      <c r="AL31" s="11">
        <f t="shared" si="4"/>
        <v>0.5</v>
      </c>
      <c r="AM31" s="11">
        <f t="shared" si="4"/>
        <v>0</v>
      </c>
      <c r="AN31" s="11">
        <f t="shared" si="4"/>
        <v>0</v>
      </c>
      <c r="AO31" s="11">
        <f t="shared" si="4"/>
        <v>0</v>
      </c>
      <c r="AP31" s="11">
        <f t="shared" si="4"/>
        <v>0.5</v>
      </c>
      <c r="AQ31" s="11">
        <f t="shared" si="4"/>
        <v>0.5</v>
      </c>
      <c r="AR31" s="11">
        <f t="shared" si="4"/>
        <v>0</v>
      </c>
      <c r="AS31" s="11">
        <f t="shared" si="4"/>
        <v>0.5</v>
      </c>
      <c r="AT31" s="11">
        <f t="shared" si="4"/>
        <v>0.5</v>
      </c>
      <c r="AU31" s="11">
        <f t="shared" si="4"/>
        <v>0</v>
      </c>
      <c r="AV31" s="11">
        <f t="shared" si="4"/>
        <v>0</v>
      </c>
      <c r="AW31" s="11">
        <f t="shared" si="4"/>
        <v>0</v>
      </c>
      <c r="AX31" s="11">
        <f t="shared" si="4"/>
        <v>0</v>
      </c>
      <c r="AY31" s="11">
        <f t="shared" si="4"/>
        <v>0</v>
      </c>
      <c r="AZ31" s="11">
        <f t="shared" si="4"/>
        <v>0</v>
      </c>
      <c r="BA31" s="11">
        <f t="shared" si="4"/>
        <v>0.5</v>
      </c>
      <c r="BB31" s="11">
        <f t="shared" si="4"/>
        <v>0.5</v>
      </c>
      <c r="BC31" s="11">
        <f t="shared" si="4"/>
        <v>0</v>
      </c>
    </row>
  </sheetData>
  <mergeCells count="52">
    <mergeCell ref="BB3:BC3"/>
    <mergeCell ref="AR3:AS3"/>
    <mergeCell ref="AT3:AU3"/>
    <mergeCell ref="AV3:AW3"/>
    <mergeCell ref="AX3:AY3"/>
    <mergeCell ref="AZ3:BA3"/>
    <mergeCell ref="AH3:AI3"/>
    <mergeCell ref="AJ3:AK3"/>
    <mergeCell ref="AL3:AM3"/>
    <mergeCell ref="AN3:AO3"/>
    <mergeCell ref="AP3:AQ3"/>
    <mergeCell ref="X3:Y3"/>
    <mergeCell ref="Z3:AA3"/>
    <mergeCell ref="AB3:AC3"/>
    <mergeCell ref="AD3:AE3"/>
    <mergeCell ref="AF3:AG3"/>
    <mergeCell ref="AT1:AU1"/>
    <mergeCell ref="AV1:AW1"/>
    <mergeCell ref="AX1:AY1"/>
    <mergeCell ref="AZ1:BA1"/>
    <mergeCell ref="BB1:BC1"/>
    <mergeCell ref="A6:AS6"/>
    <mergeCell ref="AN1:AO1"/>
    <mergeCell ref="AP1:AQ1"/>
    <mergeCell ref="AR1:AS1"/>
    <mergeCell ref="AH1:AI1"/>
    <mergeCell ref="AJ1:AK1"/>
    <mergeCell ref="AL1:AM1"/>
    <mergeCell ref="X1:Y1"/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A1:D4"/>
    <mergeCell ref="F1:G1"/>
    <mergeCell ref="H1:I1"/>
    <mergeCell ref="J1:K1"/>
    <mergeCell ref="L1:M1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 type="noConversion"/>
  <conditionalFormatting sqref="F10:BC11 F7:BC8 F17:BC18">
    <cfRule type="cellIs" dxfId="25" priority="147" stopIfTrue="1" operator="equal">
      <formula>1</formula>
    </cfRule>
    <cfRule type="cellIs" dxfId="24" priority="148" stopIfTrue="1" operator="equal">
      <formula>0</formula>
    </cfRule>
  </conditionalFormatting>
  <conditionalFormatting sqref="F9:AS9">
    <cfRule type="cellIs" dxfId="23" priority="43" stopIfTrue="1" operator="equal">
      <formula>1</formula>
    </cfRule>
    <cfRule type="cellIs" dxfId="22" priority="44" stopIfTrue="1" operator="equal">
      <formula>0</formula>
    </cfRule>
  </conditionalFormatting>
  <conditionalFormatting sqref="AT9:BC9">
    <cfRule type="cellIs" dxfId="21" priority="41" stopIfTrue="1" operator="equal">
      <formula>1</formula>
    </cfRule>
    <cfRule type="cellIs" dxfId="20" priority="42" stopIfTrue="1" operator="equal">
      <formula>0</formula>
    </cfRule>
  </conditionalFormatting>
  <conditionalFormatting sqref="F12:BC12 F16:BC16">
    <cfRule type="cellIs" dxfId="19" priority="39" stopIfTrue="1" operator="equal">
      <formula>1</formula>
    </cfRule>
    <cfRule type="cellIs" dxfId="18" priority="40" stopIfTrue="1" operator="equal">
      <formula>0</formula>
    </cfRule>
  </conditionalFormatting>
  <conditionalFormatting sqref="F13:BC15">
    <cfRule type="cellIs" dxfId="17" priority="35" stopIfTrue="1" operator="equal">
      <formula>1</formula>
    </cfRule>
    <cfRule type="cellIs" dxfId="16" priority="36" stopIfTrue="1" operator="equal">
      <formula>0</formula>
    </cfRule>
  </conditionalFormatting>
  <conditionalFormatting sqref="F19:AS19 F22:AS22 F25:AS25">
    <cfRule type="cellIs" dxfId="15" priority="31" stopIfTrue="1" operator="equal">
      <formula>1</formula>
    </cfRule>
    <cfRule type="cellIs" dxfId="14" priority="32" stopIfTrue="1" operator="equal">
      <formula>0</formula>
    </cfRule>
  </conditionalFormatting>
  <conditionalFormatting sqref="AT19:BC19 AT22:BC22 AT25:BC25">
    <cfRule type="cellIs" dxfId="13" priority="29" stopIfTrue="1" operator="equal">
      <formula>1</formula>
    </cfRule>
    <cfRule type="cellIs" dxfId="12" priority="30" stopIfTrue="1" operator="equal">
      <formula>0</formula>
    </cfRule>
  </conditionalFormatting>
  <conditionalFormatting sqref="F29:BC29">
    <cfRule type="cellIs" dxfId="11" priority="21" stopIfTrue="1" operator="equal">
      <formula>1</formula>
    </cfRule>
    <cfRule type="cellIs" dxfId="10" priority="22" stopIfTrue="1" operator="equal">
      <formula>0</formula>
    </cfRule>
  </conditionalFormatting>
  <conditionalFormatting sqref="F30:AS30">
    <cfRule type="cellIs" dxfId="9" priority="9" stopIfTrue="1" operator="equal">
      <formula>1</formula>
    </cfRule>
    <cfRule type="cellIs" dxfId="8" priority="10" stopIfTrue="1" operator="equal">
      <formula>0</formula>
    </cfRule>
  </conditionalFormatting>
  <conditionalFormatting sqref="AT30:BC30">
    <cfRule type="cellIs" dxfId="7" priority="7" stopIfTrue="1" operator="equal">
      <formula>1</formula>
    </cfRule>
    <cfRule type="cellIs" dxfId="6" priority="8" stopIfTrue="1" operator="equal">
      <formula>0</formula>
    </cfRule>
  </conditionalFormatting>
  <conditionalFormatting sqref="F20:BC21">
    <cfRule type="cellIs" dxfId="5" priority="5" stopIfTrue="1" operator="equal">
      <formula>1</formula>
    </cfRule>
    <cfRule type="cellIs" dxfId="4" priority="6" stopIfTrue="1" operator="equal">
      <formula>0</formula>
    </cfRule>
  </conditionalFormatting>
  <conditionalFormatting sqref="F23:BC24">
    <cfRule type="cellIs" dxfId="3" priority="3" stopIfTrue="1" operator="equal">
      <formula>1</formula>
    </cfRule>
    <cfRule type="cellIs" dxfId="2" priority="4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7 A8:A25 A30" numberStoredAsText="1"/>
    <ignoredError sqref="F26:BC2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HFT-Smolník-21-5-2023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2023-05-21T16:17:08Z</dcterms:modified>
</cp:coreProperties>
</file>