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ÚKROMNÉ\VZDUCHOVKA\HFT-FT\HFT SÚŤAŽE\HFT - Smolnícka Huta - 2021_7\"/>
    </mc:Choice>
  </mc:AlternateContent>
  <xr:revisionPtr revIDLastSave="0" documentId="13_ncr:1_{2F20DB85-3BEC-415A-B865-85431207EE4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HFT Smolnícka Huta 7-2021" sheetId="2" r:id="rId1"/>
    <sheet name="Nedeľa 4.7.2021" sheetId="3" r:id="rId2"/>
    <sheet name="Pondelok 5.7.2021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20" i="2" l="1"/>
  <c r="F19" i="2"/>
  <c r="F21" i="2"/>
  <c r="H23" i="4"/>
  <c r="I23" i="4"/>
  <c r="J23" i="4"/>
  <c r="K23" i="4"/>
  <c r="L23" i="4"/>
  <c r="M23" i="4"/>
  <c r="N23" i="4"/>
  <c r="O23" i="4"/>
  <c r="P23" i="4"/>
  <c r="Q23" i="4"/>
  <c r="R23" i="4"/>
  <c r="S23" i="4"/>
  <c r="T23" i="4"/>
  <c r="U23" i="4"/>
  <c r="V23" i="4"/>
  <c r="W23" i="4"/>
  <c r="X23" i="4"/>
  <c r="Y23" i="4"/>
  <c r="Z23" i="4"/>
  <c r="AA23" i="4"/>
  <c r="AB23" i="4"/>
  <c r="AC23" i="4"/>
  <c r="AD23" i="4"/>
  <c r="AE23" i="4"/>
  <c r="AF23" i="4"/>
  <c r="AG23" i="4"/>
  <c r="AH23" i="4"/>
  <c r="AI23" i="4"/>
  <c r="AJ23" i="4"/>
  <c r="AK23" i="4"/>
  <c r="AL23" i="4"/>
  <c r="AM23" i="4"/>
  <c r="AN23" i="4"/>
  <c r="AO23" i="4"/>
  <c r="AP23" i="4"/>
  <c r="AQ23" i="4"/>
  <c r="AR23" i="4"/>
  <c r="AS23" i="4"/>
  <c r="AT23" i="4"/>
  <c r="AU23" i="4"/>
  <c r="AV23" i="4"/>
  <c r="AW23" i="4"/>
  <c r="AX23" i="4"/>
  <c r="AY23" i="4"/>
  <c r="AZ23" i="4"/>
  <c r="BA23" i="4"/>
  <c r="BB23" i="4"/>
  <c r="BC23" i="4"/>
  <c r="BD23" i="4"/>
  <c r="G23" i="4"/>
  <c r="E22" i="4"/>
  <c r="E21" i="4"/>
  <c r="E8" i="4"/>
  <c r="E9" i="4"/>
  <c r="E14" i="4"/>
  <c r="E12" i="4"/>
  <c r="E10" i="4"/>
  <c r="E13" i="4"/>
  <c r="E15" i="4"/>
  <c r="E17" i="4"/>
  <c r="E16" i="4"/>
  <c r="E18" i="4"/>
  <c r="E11" i="4"/>
  <c r="E19" i="4"/>
  <c r="E7" i="4"/>
  <c r="H27" i="3"/>
  <c r="I27" i="3"/>
  <c r="J27" i="3"/>
  <c r="K27" i="3"/>
  <c r="L27" i="3"/>
  <c r="M27" i="3"/>
  <c r="N27" i="3"/>
  <c r="O27" i="3"/>
  <c r="P27" i="3"/>
  <c r="Q27" i="3"/>
  <c r="R27" i="3"/>
  <c r="S27" i="3"/>
  <c r="T27" i="3"/>
  <c r="U27" i="3"/>
  <c r="V27" i="3"/>
  <c r="W27" i="3"/>
  <c r="X27" i="3"/>
  <c r="Y27" i="3"/>
  <c r="Z27" i="3"/>
  <c r="AA27" i="3"/>
  <c r="AB27" i="3"/>
  <c r="AC27" i="3"/>
  <c r="AD27" i="3"/>
  <c r="AE27" i="3"/>
  <c r="AF27" i="3"/>
  <c r="AG27" i="3"/>
  <c r="AH27" i="3"/>
  <c r="AI27" i="3"/>
  <c r="AJ27" i="3"/>
  <c r="AK27" i="3"/>
  <c r="AL27" i="3"/>
  <c r="AM27" i="3"/>
  <c r="AN27" i="3"/>
  <c r="AO27" i="3"/>
  <c r="AP27" i="3"/>
  <c r="AQ27" i="3"/>
  <c r="AR27" i="3"/>
  <c r="AS27" i="3"/>
  <c r="AT27" i="3"/>
  <c r="AU27" i="3"/>
  <c r="AV27" i="3"/>
  <c r="AW27" i="3"/>
  <c r="AX27" i="3"/>
  <c r="AY27" i="3"/>
  <c r="AZ27" i="3"/>
  <c r="BA27" i="3"/>
  <c r="BB27" i="3"/>
  <c r="BC27" i="3"/>
  <c r="BD27" i="3"/>
  <c r="G27" i="3"/>
  <c r="E7" i="3"/>
  <c r="E26" i="3"/>
  <c r="E25" i="3"/>
  <c r="E16" i="3"/>
  <c r="E9" i="3"/>
  <c r="E23" i="3"/>
  <c r="E22" i="3"/>
  <c r="E12" i="3"/>
  <c r="E14" i="3"/>
  <c r="E20" i="3"/>
  <c r="E18" i="3"/>
  <c r="E17" i="3"/>
  <c r="E13" i="3"/>
  <c r="E15" i="3"/>
  <c r="E21" i="3"/>
  <c r="E11" i="3"/>
  <c r="E19" i="3"/>
  <c r="E10" i="3"/>
  <c r="E8" i="3"/>
  <c r="H50" i="2"/>
  <c r="I50" i="2"/>
  <c r="J50" i="2"/>
  <c r="K50" i="2"/>
  <c r="L50" i="2"/>
  <c r="M50" i="2"/>
  <c r="N50" i="2"/>
  <c r="O50" i="2"/>
  <c r="P50" i="2"/>
  <c r="Q50" i="2"/>
  <c r="R50" i="2"/>
  <c r="S50" i="2"/>
  <c r="T50" i="2"/>
  <c r="U50" i="2"/>
  <c r="V50" i="2"/>
  <c r="W50" i="2"/>
  <c r="X50" i="2"/>
  <c r="Y50" i="2"/>
  <c r="Z50" i="2"/>
  <c r="AA50" i="2"/>
  <c r="AB50" i="2"/>
  <c r="AC50" i="2"/>
  <c r="AD50" i="2"/>
  <c r="AE50" i="2"/>
  <c r="AF50" i="2"/>
  <c r="AG50" i="2"/>
  <c r="AH50" i="2"/>
  <c r="AI50" i="2"/>
  <c r="AJ50" i="2"/>
  <c r="AK50" i="2"/>
  <c r="AL50" i="2"/>
  <c r="AM50" i="2"/>
  <c r="AN50" i="2"/>
  <c r="AO50" i="2"/>
  <c r="AP50" i="2"/>
  <c r="AQ50" i="2"/>
  <c r="AR50" i="2"/>
  <c r="AS50" i="2"/>
  <c r="AT50" i="2"/>
  <c r="AU50" i="2"/>
  <c r="AV50" i="2"/>
  <c r="AW50" i="2"/>
  <c r="AX50" i="2"/>
  <c r="AY50" i="2"/>
  <c r="AZ50" i="2"/>
  <c r="BA50" i="2"/>
  <c r="BB50" i="2"/>
  <c r="BC50" i="2"/>
  <c r="BD50" i="2"/>
  <c r="G50" i="2"/>
  <c r="F48" i="2"/>
  <c r="F49" i="2"/>
  <c r="F47" i="2"/>
  <c r="F46" i="2"/>
  <c r="E19" i="2" l="1"/>
  <c r="E48" i="2"/>
  <c r="E46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18" i="2"/>
  <c r="F17" i="2"/>
  <c r="F16" i="2"/>
  <c r="F15" i="2"/>
  <c r="F14" i="2"/>
  <c r="F13" i="2"/>
  <c r="F12" i="2"/>
  <c r="F11" i="2"/>
  <c r="F10" i="2"/>
  <c r="F9" i="2"/>
  <c r="F8" i="2"/>
  <c r="F7" i="2"/>
  <c r="E33" i="2" l="1"/>
  <c r="E41" i="2"/>
  <c r="E31" i="2"/>
  <c r="E43" i="2"/>
  <c r="E27" i="2"/>
  <c r="E25" i="2"/>
  <c r="E17" i="2"/>
  <c r="E15" i="2"/>
  <c r="E11" i="2"/>
  <c r="E9" i="2"/>
  <c r="E7" i="2"/>
  <c r="E13" i="2"/>
  <c r="E23" i="2"/>
  <c r="E39" i="2"/>
  <c r="E35" i="2"/>
  <c r="E21" i="2"/>
  <c r="E29" i="2"/>
  <c r="E37" i="2"/>
</calcChain>
</file>

<file path=xl/sharedStrings.xml><?xml version="1.0" encoding="utf-8"?>
<sst xmlns="http://schemas.openxmlformats.org/spreadsheetml/2006/main" count="689" uniqueCount="67">
  <si>
    <t>Meno</t>
  </si>
  <si>
    <t>Priezvisko</t>
  </si>
  <si>
    <t>Kat.</t>
  </si>
  <si>
    <t>Por.</t>
  </si>
  <si>
    <t>Bodov</t>
  </si>
  <si>
    <t>Vzdialenosť m</t>
  </si>
  <si>
    <t>Poloha</t>
  </si>
  <si>
    <t>---</t>
  </si>
  <si>
    <t>JUNIORI</t>
  </si>
  <si>
    <t>Eva</t>
  </si>
  <si>
    <t>GREGOVÁ</t>
  </si>
  <si>
    <t>JUNIOR</t>
  </si>
  <si>
    <t>OPEN</t>
  </si>
  <si>
    <t xml:space="preserve">Viktória </t>
  </si>
  <si>
    <t>BEŇUŠOVÁ</t>
  </si>
  <si>
    <t>Priemer mm</t>
  </si>
  <si>
    <t>Terč č.</t>
  </si>
  <si>
    <t>Stanovisko</t>
  </si>
  <si>
    <t>SS</t>
  </si>
  <si>
    <t>K</t>
  </si>
  <si>
    <t>S</t>
  </si>
  <si>
    <t>Matej</t>
  </si>
  <si>
    <t>Miroslav</t>
  </si>
  <si>
    <t xml:space="preserve">Simona </t>
  </si>
  <si>
    <t>PCP</t>
  </si>
  <si>
    <t>Mária</t>
  </si>
  <si>
    <t>GREGA</t>
  </si>
  <si>
    <t>Róbert</t>
  </si>
  <si>
    <t>ŠINSKÝ</t>
  </si>
  <si>
    <t>František</t>
  </si>
  <si>
    <t>HULAČ</t>
  </si>
  <si>
    <t>HULAČOVÁ</t>
  </si>
  <si>
    <t>Peter</t>
  </si>
  <si>
    <t>BEŇUŠ</t>
  </si>
  <si>
    <t>Dominik</t>
  </si>
  <si>
    <t>HORNÁČEK</t>
  </si>
  <si>
    <t>Ján</t>
  </si>
  <si>
    <t>VAĽO</t>
  </si>
  <si>
    <t>Marián</t>
  </si>
  <si>
    <t>ORŠULÍK</t>
  </si>
  <si>
    <t>Ľuboš</t>
  </si>
  <si>
    <t>HANDZILKO</t>
  </si>
  <si>
    <t>Pružina</t>
  </si>
  <si>
    <t>Marcel</t>
  </si>
  <si>
    <t>ŽIPAJ</t>
  </si>
  <si>
    <t>Pavol</t>
  </si>
  <si>
    <t>TELEPÁK</t>
  </si>
  <si>
    <t>Henrich</t>
  </si>
  <si>
    <t>NAGY</t>
  </si>
  <si>
    <t>Pavel</t>
  </si>
  <si>
    <t>HALČÁK</t>
  </si>
  <si>
    <t>Martin</t>
  </si>
  <si>
    <t>TARNOCZI</t>
  </si>
  <si>
    <t>KRÁĽ</t>
  </si>
  <si>
    <t>ANGELOVIČ</t>
  </si>
  <si>
    <t>HFT - Smolnícka Huta  
4.7.2021</t>
  </si>
  <si>
    <t>HFT - Smolnícka Huta  
4.7. - 5.7.2021</t>
  </si>
  <si>
    <t>Po rozstrele</t>
  </si>
  <si>
    <t>5-7</t>
  </si>
  <si>
    <t>8-10</t>
  </si>
  <si>
    <t>12-13</t>
  </si>
  <si>
    <t>HFT - Smolnícka Huta  
5.7.2021</t>
  </si>
  <si>
    <t>Zásahy %</t>
  </si>
  <si>
    <t>4-5</t>
  </si>
  <si>
    <t>-</t>
  </si>
  <si>
    <t>3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</si>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</sst>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charset val="238"/>
    </font>
    <font>
      <sz val="12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Arial"/>
      <charset val="238"/>
    </font>
    <font>
      <sz val="10"/>
      <color indexed="8"/>
      <name val="Calibri"/>
      <family val="2"/>
      <charset val="238"/>
    </font>
    <font>
      <sz val="10"/>
      <name val="Arial"/>
      <family val="2"/>
      <charset val="238"/>
    </font>
    <font>
      <b/>
      <i/>
      <sz val="14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9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66FF9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0" fillId="3" borderId="1" xfId="0" applyFill="1" applyBorder="1"/>
    <xf numFmtId="9" fontId="0" fillId="2" borderId="2" xfId="0" applyNumberFormat="1" applyFill="1" applyBorder="1" applyAlignment="1">
      <alignment horizontal="center"/>
    </xf>
    <xf numFmtId="0" fontId="0" fillId="0" borderId="0" xfId="0" applyFill="1" applyBorder="1"/>
    <xf numFmtId="0" fontId="5" fillId="3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4" fillId="0" borderId="1" xfId="0" quotePrefix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49" fontId="4" fillId="0" borderId="1" xfId="0" applyNumberFormat="1" applyFont="1" applyFill="1" applyBorder="1" applyAlignment="1" applyProtection="1">
      <alignment horizontal="center" vertical="center"/>
    </xf>
    <xf numFmtId="0" fontId="0" fillId="0" borderId="0" xfId="0" applyFill="1" applyBorder="1"/>
    <xf numFmtId="0" fontId="0" fillId="3" borderId="1" xfId="0" applyFill="1" applyBorder="1" applyAlignment="1">
      <alignment horizont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5" fillId="3" borderId="1" xfId="0" applyFont="1" applyFill="1" applyBorder="1"/>
    <xf numFmtId="0" fontId="0" fillId="3" borderId="1" xfId="0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7" fillId="0" borderId="4" xfId="0" applyFont="1" applyFill="1" applyBorder="1" applyAlignment="1"/>
    <xf numFmtId="0" fontId="0" fillId="0" borderId="0" xfId="0" applyFill="1" applyBorder="1" applyAlignment="1"/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1" fillId="0" borderId="1" xfId="0" quotePrefix="1" applyFont="1" applyFill="1" applyBorder="1" applyAlignment="1">
      <alignment horizontal="center"/>
    </xf>
    <xf numFmtId="0" fontId="4" fillId="0" borderId="1" xfId="0" applyFont="1" applyFill="1" applyBorder="1" applyAlignment="1" applyProtection="1">
      <alignment horizontal="center" vertical="center"/>
    </xf>
    <xf numFmtId="49" fontId="4" fillId="0" borderId="3" xfId="0" applyNumberFormat="1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9" fontId="5" fillId="2" borderId="2" xfId="0" applyNumberFormat="1" applyFont="1" applyFill="1" applyBorder="1" applyAlignment="1">
      <alignment horizontal="center"/>
    </xf>
    <xf numFmtId="9" fontId="9" fillId="2" borderId="2" xfId="0" applyNumberFormat="1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1" fillId="0" borderId="7" xfId="0" quotePrefix="1" applyFont="1" applyFill="1" applyBorder="1" applyAlignment="1">
      <alignment horizontal="center"/>
    </xf>
    <xf numFmtId="0" fontId="1" fillId="0" borderId="11" xfId="0" quotePrefix="1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5" fillId="3" borderId="7" xfId="0" applyFont="1" applyFill="1" applyBorder="1"/>
    <xf numFmtId="0" fontId="0" fillId="3" borderId="16" xfId="0" applyFill="1" applyBorder="1" applyAlignment="1">
      <alignment horizontal="center"/>
    </xf>
    <xf numFmtId="0" fontId="0" fillId="3" borderId="17" xfId="0" applyFill="1" applyBorder="1"/>
    <xf numFmtId="0" fontId="0" fillId="3" borderId="11" xfId="0" applyFill="1" applyBorder="1"/>
    <xf numFmtId="0" fontId="0" fillId="3" borderId="11" xfId="0" applyFill="1" applyBorder="1" applyAlignment="1">
      <alignment horizontal="center"/>
    </xf>
    <xf numFmtId="0" fontId="5" fillId="3" borderId="11" xfId="0" applyFont="1" applyFill="1" applyBorder="1" applyAlignment="1">
      <alignment horizontal="center"/>
    </xf>
    <xf numFmtId="0" fontId="5" fillId="3" borderId="11" xfId="0" applyFont="1" applyFill="1" applyBorder="1"/>
    <xf numFmtId="0" fontId="0" fillId="3" borderId="12" xfId="0" applyFill="1" applyBorder="1" applyAlignment="1">
      <alignment horizontal="center"/>
    </xf>
    <xf numFmtId="0" fontId="4" fillId="0" borderId="5" xfId="0" applyFont="1" applyFill="1" applyBorder="1" applyAlignment="1" applyProtection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6" xfId="0" applyFont="1" applyFill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4" fillId="0" borderId="6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 applyProtection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6" fillId="3" borderId="14" xfId="0" applyFont="1" applyFill="1" applyBorder="1" applyAlignment="1">
      <alignment horizontal="left" vertical="center" wrapText="1"/>
    </xf>
    <xf numFmtId="0" fontId="6" fillId="3" borderId="7" xfId="0" applyFont="1" applyFill="1" applyBorder="1" applyAlignment="1">
      <alignment horizontal="left" vertical="center"/>
    </xf>
    <xf numFmtId="0" fontId="6" fillId="3" borderId="15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left" vertical="center"/>
    </xf>
    <xf numFmtId="0" fontId="8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9" xfId="0" applyNumberFormat="1" applyFont="1" applyFill="1" applyBorder="1" applyAlignment="1" applyProtection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4" fillId="0" borderId="10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6" fillId="3" borderId="1" xfId="0" applyFont="1" applyFill="1" applyBorder="1" applyAlignment="1">
      <alignment horizontal="left" vertical="center" wrapText="1"/>
    </xf>
  </cellXfs>
  <cellStyles count="1">
    <cellStyle name="Normálna" xfId="0" builtinId="0"/>
  </cellStyles>
  <dxfs count="34"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colors>
    <mruColors>
      <color rgb="FF66FF99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D75"/>
  <sheetViews>
    <sheetView showGridLines="0"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AS6" sqref="AS6"/>
    </sheetView>
  </sheetViews>
  <sheetFormatPr defaultColWidth="9.140625" defaultRowHeight="12.75" x14ac:dyDescent="0.2"/>
  <cols>
    <col min="1" max="1" width="5.28515625" customWidth="1"/>
    <col min="2" max="2" width="12.7109375" customWidth="1"/>
    <col min="3" max="3" width="13.140625" customWidth="1"/>
    <col min="4" max="4" width="8.7109375" style="1" customWidth="1"/>
    <col min="5" max="5" width="9.28515625" style="1" customWidth="1"/>
    <col min="6" max="6" width="13.28515625" customWidth="1"/>
    <col min="7" max="7" width="4.7109375" customWidth="1"/>
    <col min="8" max="16" width="4.7109375" bestFit="1" customWidth="1"/>
    <col min="17" max="36" width="4.7109375" customWidth="1"/>
    <col min="37" max="46" width="4.7109375" bestFit="1" customWidth="1"/>
    <col min="47" max="56" width="4.7109375" customWidth="1"/>
  </cols>
  <sheetData>
    <row r="1" spans="1:56" x14ac:dyDescent="0.2">
      <c r="A1" s="61" t="s">
        <v>56</v>
      </c>
      <c r="B1" s="62"/>
      <c r="C1" s="62"/>
      <c r="D1" s="62"/>
      <c r="E1" s="62"/>
      <c r="F1" s="42" t="s">
        <v>17</v>
      </c>
      <c r="G1" s="59">
        <v>1</v>
      </c>
      <c r="H1" s="59"/>
      <c r="I1" s="59">
        <v>2</v>
      </c>
      <c r="J1" s="59"/>
      <c r="K1" s="59">
        <v>3</v>
      </c>
      <c r="L1" s="59"/>
      <c r="M1" s="59">
        <v>4</v>
      </c>
      <c r="N1" s="59"/>
      <c r="O1" s="59">
        <v>5</v>
      </c>
      <c r="P1" s="59"/>
      <c r="Q1" s="59">
        <v>6</v>
      </c>
      <c r="R1" s="59"/>
      <c r="S1" s="59">
        <v>7</v>
      </c>
      <c r="T1" s="59"/>
      <c r="U1" s="59">
        <v>8</v>
      </c>
      <c r="V1" s="59"/>
      <c r="W1" s="59">
        <v>9</v>
      </c>
      <c r="X1" s="59"/>
      <c r="Y1" s="59">
        <v>10</v>
      </c>
      <c r="Z1" s="59"/>
      <c r="AA1" s="59">
        <v>11</v>
      </c>
      <c r="AB1" s="59"/>
      <c r="AC1" s="59">
        <v>12</v>
      </c>
      <c r="AD1" s="59"/>
      <c r="AE1" s="59">
        <v>13</v>
      </c>
      <c r="AF1" s="59"/>
      <c r="AG1" s="59">
        <v>14</v>
      </c>
      <c r="AH1" s="59"/>
      <c r="AI1" s="59">
        <v>15</v>
      </c>
      <c r="AJ1" s="59"/>
      <c r="AK1" s="59">
        <v>16</v>
      </c>
      <c r="AL1" s="59"/>
      <c r="AM1" s="59">
        <v>17</v>
      </c>
      <c r="AN1" s="59"/>
      <c r="AO1" s="59">
        <v>18</v>
      </c>
      <c r="AP1" s="59"/>
      <c r="AQ1" s="59">
        <v>19</v>
      </c>
      <c r="AR1" s="59"/>
      <c r="AS1" s="59">
        <v>20</v>
      </c>
      <c r="AT1" s="59"/>
      <c r="AU1" s="59">
        <v>21</v>
      </c>
      <c r="AV1" s="59"/>
      <c r="AW1" s="59">
        <v>22</v>
      </c>
      <c r="AX1" s="59"/>
      <c r="AY1" s="59">
        <v>23</v>
      </c>
      <c r="AZ1" s="59"/>
      <c r="BA1" s="59">
        <v>24</v>
      </c>
      <c r="BB1" s="59"/>
      <c r="BC1" s="59">
        <v>25</v>
      </c>
      <c r="BD1" s="60"/>
    </row>
    <row r="2" spans="1:56" ht="13.15" customHeight="1" x14ac:dyDescent="0.2">
      <c r="A2" s="63"/>
      <c r="B2" s="64"/>
      <c r="C2" s="64"/>
      <c r="D2" s="64"/>
      <c r="E2" s="64"/>
      <c r="F2" s="19" t="s">
        <v>16</v>
      </c>
      <c r="G2" s="20">
        <v>1</v>
      </c>
      <c r="H2" s="20">
        <v>2</v>
      </c>
      <c r="I2" s="20">
        <v>3</v>
      </c>
      <c r="J2" s="20">
        <v>4</v>
      </c>
      <c r="K2" s="20">
        <v>5</v>
      </c>
      <c r="L2" s="20">
        <v>6</v>
      </c>
      <c r="M2" s="20">
        <v>7</v>
      </c>
      <c r="N2" s="20">
        <v>8</v>
      </c>
      <c r="O2" s="20">
        <v>9</v>
      </c>
      <c r="P2" s="20">
        <v>10</v>
      </c>
      <c r="Q2" s="20">
        <v>11</v>
      </c>
      <c r="R2" s="20">
        <v>12</v>
      </c>
      <c r="S2" s="20">
        <v>13</v>
      </c>
      <c r="T2" s="20">
        <v>14</v>
      </c>
      <c r="U2" s="20">
        <v>15</v>
      </c>
      <c r="V2" s="20">
        <v>16</v>
      </c>
      <c r="W2" s="20">
        <v>17</v>
      </c>
      <c r="X2" s="20">
        <v>18</v>
      </c>
      <c r="Y2" s="20">
        <v>19</v>
      </c>
      <c r="Z2" s="20">
        <v>20</v>
      </c>
      <c r="AA2" s="20">
        <v>21</v>
      </c>
      <c r="AB2" s="20">
        <v>22</v>
      </c>
      <c r="AC2" s="20">
        <v>23</v>
      </c>
      <c r="AD2" s="20">
        <v>24</v>
      </c>
      <c r="AE2" s="20">
        <v>25</v>
      </c>
      <c r="AF2" s="20">
        <v>26</v>
      </c>
      <c r="AG2" s="20">
        <v>27</v>
      </c>
      <c r="AH2" s="20">
        <v>28</v>
      </c>
      <c r="AI2" s="20">
        <v>29</v>
      </c>
      <c r="AJ2" s="20">
        <v>30</v>
      </c>
      <c r="AK2" s="20">
        <v>31</v>
      </c>
      <c r="AL2" s="20">
        <v>32</v>
      </c>
      <c r="AM2" s="20">
        <v>33</v>
      </c>
      <c r="AN2" s="20">
        <v>34</v>
      </c>
      <c r="AO2" s="20">
        <v>35</v>
      </c>
      <c r="AP2" s="20">
        <v>36</v>
      </c>
      <c r="AQ2" s="20">
        <v>37</v>
      </c>
      <c r="AR2" s="20">
        <v>38</v>
      </c>
      <c r="AS2" s="20">
        <v>39</v>
      </c>
      <c r="AT2" s="20">
        <v>40</v>
      </c>
      <c r="AU2" s="20">
        <v>41</v>
      </c>
      <c r="AV2" s="20">
        <v>42</v>
      </c>
      <c r="AW2" s="20">
        <v>43</v>
      </c>
      <c r="AX2" s="20">
        <v>44</v>
      </c>
      <c r="AY2" s="20">
        <v>45</v>
      </c>
      <c r="AZ2" s="20">
        <v>46</v>
      </c>
      <c r="BA2" s="20">
        <v>47</v>
      </c>
      <c r="BB2" s="20">
        <v>48</v>
      </c>
      <c r="BC2" s="20">
        <v>49</v>
      </c>
      <c r="BD2" s="43">
        <v>50</v>
      </c>
    </row>
    <row r="3" spans="1:56" ht="13.15" customHeight="1" x14ac:dyDescent="0.2">
      <c r="A3" s="63"/>
      <c r="B3" s="64"/>
      <c r="C3" s="64"/>
      <c r="D3" s="64"/>
      <c r="E3" s="64"/>
      <c r="F3" s="3" t="s">
        <v>6</v>
      </c>
      <c r="G3" s="20"/>
      <c r="H3" s="20"/>
      <c r="I3" s="20" t="s">
        <v>18</v>
      </c>
      <c r="J3" s="20" t="s">
        <v>18</v>
      </c>
      <c r="K3" s="20"/>
      <c r="L3" s="20"/>
      <c r="M3" s="6"/>
      <c r="N3" s="6"/>
      <c r="O3" s="20" t="s">
        <v>19</v>
      </c>
      <c r="P3" s="20" t="s">
        <v>19</v>
      </c>
      <c r="Q3" s="20"/>
      <c r="R3" s="20"/>
      <c r="S3" s="20"/>
      <c r="T3" s="20"/>
      <c r="U3" s="20"/>
      <c r="V3" s="20"/>
      <c r="W3" s="6" t="s">
        <v>19</v>
      </c>
      <c r="X3" s="6" t="s">
        <v>19</v>
      </c>
      <c r="Y3" s="20" t="s">
        <v>20</v>
      </c>
      <c r="Z3" s="20" t="s">
        <v>20</v>
      </c>
      <c r="AA3" s="20"/>
      <c r="AB3" s="20"/>
      <c r="AC3" s="20"/>
      <c r="AD3" s="20"/>
      <c r="AE3" s="6"/>
      <c r="AF3" s="6"/>
      <c r="AG3" s="6"/>
      <c r="AH3" s="6"/>
      <c r="AI3" s="20"/>
      <c r="AJ3" s="20"/>
      <c r="AK3" s="20"/>
      <c r="AL3" s="20"/>
      <c r="AM3" s="20"/>
      <c r="AN3" s="20"/>
      <c r="AO3" s="20" t="s">
        <v>20</v>
      </c>
      <c r="AP3" s="20" t="s">
        <v>20</v>
      </c>
      <c r="AQ3" s="20" t="s">
        <v>19</v>
      </c>
      <c r="AR3" s="20" t="s">
        <v>19</v>
      </c>
      <c r="AS3" s="6"/>
      <c r="AT3" s="6"/>
      <c r="AU3" s="20"/>
      <c r="AV3" s="20"/>
      <c r="AW3" s="20"/>
      <c r="AX3" s="20"/>
      <c r="AY3" s="20"/>
      <c r="AZ3" s="20"/>
      <c r="BA3" s="20"/>
      <c r="BB3" s="20"/>
      <c r="BC3" s="20"/>
      <c r="BD3" s="43"/>
    </row>
    <row r="4" spans="1:56" ht="13.15" customHeight="1" x14ac:dyDescent="0.2">
      <c r="A4" s="63"/>
      <c r="B4" s="64"/>
      <c r="C4" s="64"/>
      <c r="D4" s="64"/>
      <c r="E4" s="64"/>
      <c r="F4" s="19" t="s">
        <v>15</v>
      </c>
      <c r="G4" s="20">
        <v>25</v>
      </c>
      <c r="H4" s="20">
        <v>15</v>
      </c>
      <c r="I4" s="20">
        <v>25</v>
      </c>
      <c r="J4" s="20">
        <v>25</v>
      </c>
      <c r="K4" s="20">
        <v>25</v>
      </c>
      <c r="L4" s="20">
        <v>20</v>
      </c>
      <c r="M4" s="20">
        <v>35</v>
      </c>
      <c r="N4" s="20">
        <v>20</v>
      </c>
      <c r="O4" s="20">
        <v>35</v>
      </c>
      <c r="P4" s="20">
        <v>35</v>
      </c>
      <c r="Q4" s="20">
        <v>15</v>
      </c>
      <c r="R4" s="20">
        <v>25</v>
      </c>
      <c r="S4" s="20">
        <v>25</v>
      </c>
      <c r="T4" s="20">
        <v>35</v>
      </c>
      <c r="U4" s="20">
        <v>25</v>
      </c>
      <c r="V4" s="20">
        <v>25</v>
      </c>
      <c r="W4" s="20">
        <v>35</v>
      </c>
      <c r="X4" s="20">
        <v>40</v>
      </c>
      <c r="Y4" s="20">
        <v>40</v>
      </c>
      <c r="Z4" s="20">
        <v>35</v>
      </c>
      <c r="AA4" s="20">
        <v>20</v>
      </c>
      <c r="AB4" s="20">
        <v>35</v>
      </c>
      <c r="AC4" s="20">
        <v>25</v>
      </c>
      <c r="AD4" s="20">
        <v>25</v>
      </c>
      <c r="AE4" s="20">
        <v>25</v>
      </c>
      <c r="AF4" s="20">
        <v>35</v>
      </c>
      <c r="AG4" s="20">
        <v>20</v>
      </c>
      <c r="AH4" s="20">
        <v>15</v>
      </c>
      <c r="AI4" s="20">
        <v>20</v>
      </c>
      <c r="AJ4" s="20">
        <v>25</v>
      </c>
      <c r="AK4" s="20">
        <v>25</v>
      </c>
      <c r="AL4" s="20">
        <v>25</v>
      </c>
      <c r="AM4" s="20">
        <v>35</v>
      </c>
      <c r="AN4" s="20">
        <v>20</v>
      </c>
      <c r="AO4" s="20">
        <v>40</v>
      </c>
      <c r="AP4" s="20">
        <v>35</v>
      </c>
      <c r="AQ4" s="20">
        <v>35</v>
      </c>
      <c r="AR4" s="20">
        <v>35</v>
      </c>
      <c r="AS4" s="20">
        <v>35</v>
      </c>
      <c r="AT4" s="20">
        <v>35</v>
      </c>
      <c r="AU4" s="20">
        <v>25</v>
      </c>
      <c r="AV4" s="20">
        <v>25</v>
      </c>
      <c r="AW4" s="20">
        <v>35</v>
      </c>
      <c r="AX4" s="20">
        <v>20</v>
      </c>
      <c r="AY4" s="20">
        <v>25</v>
      </c>
      <c r="AZ4" s="20">
        <v>25</v>
      </c>
      <c r="BA4" s="20">
        <v>35</v>
      </c>
      <c r="BB4" s="20">
        <v>15</v>
      </c>
      <c r="BC4" s="20">
        <v>25</v>
      </c>
      <c r="BD4" s="43">
        <v>25</v>
      </c>
    </row>
    <row r="5" spans="1:56" ht="13.5" thickBot="1" x14ac:dyDescent="0.25">
      <c r="A5" s="44" t="s">
        <v>3</v>
      </c>
      <c r="B5" s="45" t="s">
        <v>0</v>
      </c>
      <c r="C5" s="45" t="s">
        <v>1</v>
      </c>
      <c r="D5" s="46" t="s">
        <v>2</v>
      </c>
      <c r="E5" s="47" t="s">
        <v>4</v>
      </c>
      <c r="F5" s="48" t="s">
        <v>5</v>
      </c>
      <c r="G5" s="46">
        <v>36</v>
      </c>
      <c r="H5" s="46">
        <v>12</v>
      </c>
      <c r="I5" s="46">
        <v>25</v>
      </c>
      <c r="J5" s="46">
        <v>15</v>
      </c>
      <c r="K5" s="46">
        <v>31</v>
      </c>
      <c r="L5" s="46">
        <v>25</v>
      </c>
      <c r="M5" s="46">
        <v>35</v>
      </c>
      <c r="N5" s="46">
        <v>8</v>
      </c>
      <c r="O5" s="46">
        <v>32</v>
      </c>
      <c r="P5" s="46">
        <v>27</v>
      </c>
      <c r="Q5" s="46">
        <v>21</v>
      </c>
      <c r="R5" s="46">
        <v>34</v>
      </c>
      <c r="S5" s="46">
        <v>34</v>
      </c>
      <c r="T5" s="46">
        <v>38</v>
      </c>
      <c r="U5" s="46">
        <v>29</v>
      </c>
      <c r="V5" s="46">
        <v>33</v>
      </c>
      <c r="W5" s="46">
        <v>29</v>
      </c>
      <c r="X5" s="46">
        <v>30</v>
      </c>
      <c r="Y5" s="46">
        <v>27</v>
      </c>
      <c r="Z5" s="46">
        <v>32</v>
      </c>
      <c r="AA5" s="46">
        <v>27</v>
      </c>
      <c r="AB5" s="46">
        <v>41</v>
      </c>
      <c r="AC5" s="46">
        <v>33</v>
      </c>
      <c r="AD5" s="46">
        <v>35</v>
      </c>
      <c r="AE5" s="46">
        <v>33</v>
      </c>
      <c r="AF5" s="46">
        <v>36</v>
      </c>
      <c r="AG5" s="46">
        <v>7</v>
      </c>
      <c r="AH5" s="46">
        <v>23</v>
      </c>
      <c r="AI5" s="46">
        <v>27</v>
      </c>
      <c r="AJ5" s="46">
        <v>33</v>
      </c>
      <c r="AK5" s="46">
        <v>35</v>
      </c>
      <c r="AL5" s="46">
        <v>32</v>
      </c>
      <c r="AM5" s="46">
        <v>40</v>
      </c>
      <c r="AN5" s="46">
        <v>26</v>
      </c>
      <c r="AO5" s="46">
        <v>23</v>
      </c>
      <c r="AP5" s="46">
        <v>28</v>
      </c>
      <c r="AQ5" s="46">
        <v>31</v>
      </c>
      <c r="AR5" s="46">
        <v>26</v>
      </c>
      <c r="AS5" s="46">
        <v>31</v>
      </c>
      <c r="AT5" s="46">
        <v>42</v>
      </c>
      <c r="AU5" s="46">
        <v>33</v>
      </c>
      <c r="AV5" s="46">
        <v>31</v>
      </c>
      <c r="AW5" s="46">
        <v>42</v>
      </c>
      <c r="AX5" s="46">
        <v>26</v>
      </c>
      <c r="AY5" s="46">
        <v>37</v>
      </c>
      <c r="AZ5" s="46">
        <v>31</v>
      </c>
      <c r="BA5" s="46">
        <v>42</v>
      </c>
      <c r="BB5" s="46">
        <v>23</v>
      </c>
      <c r="BC5" s="46">
        <v>34</v>
      </c>
      <c r="BD5" s="49">
        <v>29</v>
      </c>
    </row>
    <row r="6" spans="1:56" s="2" customFormat="1" ht="13.5" thickBot="1" x14ac:dyDescent="0.25">
      <c r="A6" s="22" t="s">
        <v>12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</row>
    <row r="7" spans="1:56" s="2" customFormat="1" ht="15.75" x14ac:dyDescent="0.25">
      <c r="A7" s="50">
        <v>1</v>
      </c>
      <c r="B7" s="52" t="s">
        <v>21</v>
      </c>
      <c r="C7" s="52" t="s">
        <v>26</v>
      </c>
      <c r="D7" s="54" t="s">
        <v>24</v>
      </c>
      <c r="E7" s="56">
        <f>F7+F8</f>
        <v>183</v>
      </c>
      <c r="F7" s="32">
        <f>SUM(G7:BD7)</f>
        <v>91</v>
      </c>
      <c r="G7" s="33">
        <v>2</v>
      </c>
      <c r="H7" s="33">
        <v>2</v>
      </c>
      <c r="I7" s="33">
        <v>1</v>
      </c>
      <c r="J7" s="33">
        <v>2</v>
      </c>
      <c r="K7" s="33">
        <v>2</v>
      </c>
      <c r="L7" s="33">
        <v>2</v>
      </c>
      <c r="M7" s="33">
        <v>2</v>
      </c>
      <c r="N7" s="33">
        <v>2</v>
      </c>
      <c r="O7" s="33">
        <v>2</v>
      </c>
      <c r="P7" s="33">
        <v>2</v>
      </c>
      <c r="Q7" s="33">
        <v>2</v>
      </c>
      <c r="R7" s="33">
        <v>2</v>
      </c>
      <c r="S7" s="33">
        <v>2</v>
      </c>
      <c r="T7" s="33">
        <v>2</v>
      </c>
      <c r="U7" s="33">
        <v>2</v>
      </c>
      <c r="V7" s="33">
        <v>2</v>
      </c>
      <c r="W7" s="33">
        <v>2</v>
      </c>
      <c r="X7" s="33">
        <v>2</v>
      </c>
      <c r="Y7" s="33">
        <v>2</v>
      </c>
      <c r="Z7" s="33">
        <v>2</v>
      </c>
      <c r="AA7" s="33">
        <v>2</v>
      </c>
      <c r="AB7" s="33">
        <v>2</v>
      </c>
      <c r="AC7" s="33">
        <v>1</v>
      </c>
      <c r="AD7" s="33">
        <v>1</v>
      </c>
      <c r="AE7" s="33">
        <v>2</v>
      </c>
      <c r="AF7" s="33">
        <v>2</v>
      </c>
      <c r="AG7" s="33">
        <v>2</v>
      </c>
      <c r="AH7" s="33">
        <v>2</v>
      </c>
      <c r="AI7" s="33">
        <v>2</v>
      </c>
      <c r="AJ7" s="33">
        <v>2</v>
      </c>
      <c r="AK7" s="33">
        <v>2</v>
      </c>
      <c r="AL7" s="33">
        <v>2</v>
      </c>
      <c r="AM7" s="33">
        <v>1</v>
      </c>
      <c r="AN7" s="33">
        <v>1</v>
      </c>
      <c r="AO7" s="33">
        <v>2</v>
      </c>
      <c r="AP7" s="33">
        <v>2</v>
      </c>
      <c r="AQ7" s="33">
        <v>2</v>
      </c>
      <c r="AR7" s="33">
        <v>2</v>
      </c>
      <c r="AS7" s="33">
        <v>2</v>
      </c>
      <c r="AT7" s="33">
        <v>2</v>
      </c>
      <c r="AU7" s="33">
        <v>2</v>
      </c>
      <c r="AV7" s="33">
        <v>2</v>
      </c>
      <c r="AW7" s="33">
        <v>1</v>
      </c>
      <c r="AX7" s="33">
        <v>2</v>
      </c>
      <c r="AY7" s="33">
        <v>1</v>
      </c>
      <c r="AZ7" s="33">
        <v>2</v>
      </c>
      <c r="BA7" s="33">
        <v>2</v>
      </c>
      <c r="BB7" s="33">
        <v>1</v>
      </c>
      <c r="BC7" s="33">
        <v>2</v>
      </c>
      <c r="BD7" s="34">
        <v>1</v>
      </c>
    </row>
    <row r="8" spans="1:56" s="2" customFormat="1" ht="16.5" thickBot="1" x14ac:dyDescent="0.3">
      <c r="A8" s="51"/>
      <c r="B8" s="53"/>
      <c r="C8" s="53"/>
      <c r="D8" s="55"/>
      <c r="E8" s="55"/>
      <c r="F8" s="35">
        <f t="shared" ref="F8:F44" si="0">SUM(G8:BD8)</f>
        <v>92</v>
      </c>
      <c r="G8" s="36">
        <v>2</v>
      </c>
      <c r="H8" s="36">
        <v>2</v>
      </c>
      <c r="I8" s="36">
        <v>2</v>
      </c>
      <c r="J8" s="36">
        <v>2</v>
      </c>
      <c r="K8" s="36">
        <v>2</v>
      </c>
      <c r="L8" s="36">
        <v>2</v>
      </c>
      <c r="M8" s="36">
        <v>1</v>
      </c>
      <c r="N8" s="36">
        <v>2</v>
      </c>
      <c r="O8" s="36">
        <v>2</v>
      </c>
      <c r="P8" s="36">
        <v>2</v>
      </c>
      <c r="Q8" s="36">
        <v>2</v>
      </c>
      <c r="R8" s="36">
        <v>2</v>
      </c>
      <c r="S8" s="36">
        <v>2</v>
      </c>
      <c r="T8" s="36">
        <v>2</v>
      </c>
      <c r="U8" s="36">
        <v>2</v>
      </c>
      <c r="V8" s="36">
        <v>2</v>
      </c>
      <c r="W8" s="36">
        <v>2</v>
      </c>
      <c r="X8" s="36">
        <v>2</v>
      </c>
      <c r="Y8" s="36">
        <v>2</v>
      </c>
      <c r="Z8" s="36">
        <v>1</v>
      </c>
      <c r="AA8" s="36">
        <v>2</v>
      </c>
      <c r="AB8" s="36">
        <v>2</v>
      </c>
      <c r="AC8" s="36">
        <v>2</v>
      </c>
      <c r="AD8" s="36">
        <v>2</v>
      </c>
      <c r="AE8" s="36">
        <v>2</v>
      </c>
      <c r="AF8" s="36">
        <v>2</v>
      </c>
      <c r="AG8" s="36">
        <v>2</v>
      </c>
      <c r="AH8" s="36">
        <v>1</v>
      </c>
      <c r="AI8" s="36">
        <v>2</v>
      </c>
      <c r="AJ8" s="36">
        <v>2</v>
      </c>
      <c r="AK8" s="36">
        <v>2</v>
      </c>
      <c r="AL8" s="36">
        <v>2</v>
      </c>
      <c r="AM8" s="36">
        <v>1</v>
      </c>
      <c r="AN8" s="36">
        <v>2</v>
      </c>
      <c r="AO8" s="36">
        <v>2</v>
      </c>
      <c r="AP8" s="36">
        <v>1</v>
      </c>
      <c r="AQ8" s="36">
        <v>1</v>
      </c>
      <c r="AR8" s="36">
        <v>2</v>
      </c>
      <c r="AS8" s="36">
        <v>2</v>
      </c>
      <c r="AT8" s="36">
        <v>2</v>
      </c>
      <c r="AU8" s="36">
        <v>2</v>
      </c>
      <c r="AV8" s="36">
        <v>2</v>
      </c>
      <c r="AW8" s="36">
        <v>2</v>
      </c>
      <c r="AX8" s="36">
        <v>2</v>
      </c>
      <c r="AY8" s="36">
        <v>2</v>
      </c>
      <c r="AZ8" s="36">
        <v>2</v>
      </c>
      <c r="BA8" s="36">
        <v>1</v>
      </c>
      <c r="BB8" s="36">
        <v>2</v>
      </c>
      <c r="BC8" s="36">
        <v>1</v>
      </c>
      <c r="BD8" s="37">
        <v>2</v>
      </c>
    </row>
    <row r="9" spans="1:56" s="2" customFormat="1" ht="15.75" x14ac:dyDescent="0.25">
      <c r="A9" s="50">
        <v>2</v>
      </c>
      <c r="B9" s="52" t="s">
        <v>22</v>
      </c>
      <c r="C9" s="52" t="s">
        <v>26</v>
      </c>
      <c r="D9" s="54" t="s">
        <v>24</v>
      </c>
      <c r="E9" s="56">
        <f>F9+F10</f>
        <v>171</v>
      </c>
      <c r="F9" s="32">
        <f t="shared" si="0"/>
        <v>82</v>
      </c>
      <c r="G9" s="33">
        <v>2</v>
      </c>
      <c r="H9" s="33">
        <v>2</v>
      </c>
      <c r="I9" s="33">
        <v>2</v>
      </c>
      <c r="J9" s="33">
        <v>2</v>
      </c>
      <c r="K9" s="33">
        <v>1</v>
      </c>
      <c r="L9" s="33">
        <v>2</v>
      </c>
      <c r="M9" s="33">
        <v>2</v>
      </c>
      <c r="N9" s="33">
        <v>2</v>
      </c>
      <c r="O9" s="33">
        <v>1</v>
      </c>
      <c r="P9" s="33">
        <v>2</v>
      </c>
      <c r="Q9" s="33">
        <v>2</v>
      </c>
      <c r="R9" s="33">
        <v>1</v>
      </c>
      <c r="S9" s="33">
        <v>2</v>
      </c>
      <c r="T9" s="33">
        <v>2</v>
      </c>
      <c r="U9" s="33">
        <v>2</v>
      </c>
      <c r="V9" s="33">
        <v>1</v>
      </c>
      <c r="W9" s="33">
        <v>2</v>
      </c>
      <c r="X9" s="33">
        <v>2</v>
      </c>
      <c r="Y9" s="33">
        <v>1</v>
      </c>
      <c r="Z9" s="33">
        <v>1</v>
      </c>
      <c r="AA9" s="33">
        <v>2</v>
      </c>
      <c r="AB9" s="33">
        <v>2</v>
      </c>
      <c r="AC9" s="33">
        <v>1</v>
      </c>
      <c r="AD9" s="33">
        <v>2</v>
      </c>
      <c r="AE9" s="33">
        <v>2</v>
      </c>
      <c r="AF9" s="33">
        <v>2</v>
      </c>
      <c r="AG9" s="33">
        <v>2</v>
      </c>
      <c r="AH9" s="33">
        <v>2</v>
      </c>
      <c r="AI9" s="33">
        <v>1</v>
      </c>
      <c r="AJ9" s="33">
        <v>1</v>
      </c>
      <c r="AK9" s="33">
        <v>2</v>
      </c>
      <c r="AL9" s="33">
        <v>2</v>
      </c>
      <c r="AM9" s="33">
        <v>2</v>
      </c>
      <c r="AN9" s="33">
        <v>1</v>
      </c>
      <c r="AO9" s="33">
        <v>1</v>
      </c>
      <c r="AP9" s="33">
        <v>1</v>
      </c>
      <c r="AQ9" s="33">
        <v>1</v>
      </c>
      <c r="AR9" s="33">
        <v>1</v>
      </c>
      <c r="AS9" s="33">
        <v>2</v>
      </c>
      <c r="AT9" s="33">
        <v>2</v>
      </c>
      <c r="AU9" s="33">
        <v>2</v>
      </c>
      <c r="AV9" s="33">
        <v>1</v>
      </c>
      <c r="AW9" s="33">
        <v>1</v>
      </c>
      <c r="AX9" s="33">
        <v>2</v>
      </c>
      <c r="AY9" s="33">
        <v>2</v>
      </c>
      <c r="AZ9" s="33">
        <v>2</v>
      </c>
      <c r="BA9" s="33">
        <v>1</v>
      </c>
      <c r="BB9" s="33">
        <v>2</v>
      </c>
      <c r="BC9" s="33">
        <v>1</v>
      </c>
      <c r="BD9" s="34">
        <v>2</v>
      </c>
    </row>
    <row r="10" spans="1:56" s="2" customFormat="1" ht="16.5" thickBot="1" x14ac:dyDescent="0.3">
      <c r="A10" s="51"/>
      <c r="B10" s="53"/>
      <c r="C10" s="53"/>
      <c r="D10" s="55"/>
      <c r="E10" s="55"/>
      <c r="F10" s="35">
        <f t="shared" si="0"/>
        <v>89</v>
      </c>
      <c r="G10" s="36">
        <v>2</v>
      </c>
      <c r="H10" s="36">
        <v>2</v>
      </c>
      <c r="I10" s="36">
        <v>2</v>
      </c>
      <c r="J10" s="36">
        <v>1</v>
      </c>
      <c r="K10" s="36">
        <v>2</v>
      </c>
      <c r="L10" s="36">
        <v>2</v>
      </c>
      <c r="M10" s="36">
        <v>2</v>
      </c>
      <c r="N10" s="36">
        <v>2</v>
      </c>
      <c r="O10" s="36">
        <v>2</v>
      </c>
      <c r="P10" s="36">
        <v>2</v>
      </c>
      <c r="Q10" s="36">
        <v>2</v>
      </c>
      <c r="R10" s="36">
        <v>2</v>
      </c>
      <c r="S10" s="36">
        <v>1</v>
      </c>
      <c r="T10" s="36">
        <v>2</v>
      </c>
      <c r="U10" s="36">
        <v>2</v>
      </c>
      <c r="V10" s="36">
        <v>2</v>
      </c>
      <c r="W10" s="36">
        <v>2</v>
      </c>
      <c r="X10" s="36">
        <v>2</v>
      </c>
      <c r="Y10" s="36">
        <v>2</v>
      </c>
      <c r="Z10" s="36">
        <v>1</v>
      </c>
      <c r="AA10" s="36">
        <v>2</v>
      </c>
      <c r="AB10" s="36">
        <v>2</v>
      </c>
      <c r="AC10" s="36">
        <v>1</v>
      </c>
      <c r="AD10" s="36">
        <v>1</v>
      </c>
      <c r="AE10" s="36">
        <v>2</v>
      </c>
      <c r="AF10" s="36">
        <v>1</v>
      </c>
      <c r="AG10" s="36">
        <v>2</v>
      </c>
      <c r="AH10" s="36">
        <v>2</v>
      </c>
      <c r="AI10" s="36">
        <v>1</v>
      </c>
      <c r="AJ10" s="36">
        <v>2</v>
      </c>
      <c r="AK10" s="36">
        <v>1</v>
      </c>
      <c r="AL10" s="36">
        <v>2</v>
      </c>
      <c r="AM10" s="36">
        <v>2</v>
      </c>
      <c r="AN10" s="36">
        <v>2</v>
      </c>
      <c r="AO10" s="36">
        <v>2</v>
      </c>
      <c r="AP10" s="36">
        <v>1</v>
      </c>
      <c r="AQ10" s="36">
        <v>2</v>
      </c>
      <c r="AR10" s="36">
        <v>2</v>
      </c>
      <c r="AS10" s="36">
        <v>2</v>
      </c>
      <c r="AT10" s="36">
        <v>2</v>
      </c>
      <c r="AU10" s="36">
        <v>2</v>
      </c>
      <c r="AV10" s="36">
        <v>2</v>
      </c>
      <c r="AW10" s="36">
        <v>2</v>
      </c>
      <c r="AX10" s="36">
        <v>2</v>
      </c>
      <c r="AY10" s="36">
        <v>1</v>
      </c>
      <c r="AZ10" s="36">
        <v>2</v>
      </c>
      <c r="BA10" s="36">
        <v>1</v>
      </c>
      <c r="BB10" s="36">
        <v>2</v>
      </c>
      <c r="BC10" s="36">
        <v>2</v>
      </c>
      <c r="BD10" s="37">
        <v>2</v>
      </c>
    </row>
    <row r="11" spans="1:56" s="2" customFormat="1" ht="15.75" x14ac:dyDescent="0.25">
      <c r="A11" s="50">
        <v>3</v>
      </c>
      <c r="B11" s="52" t="s">
        <v>23</v>
      </c>
      <c r="C11" s="52" t="s">
        <v>31</v>
      </c>
      <c r="D11" s="54" t="s">
        <v>24</v>
      </c>
      <c r="E11" s="56">
        <f>F11+F12</f>
        <v>167</v>
      </c>
      <c r="F11" s="32">
        <f t="shared" si="0"/>
        <v>83</v>
      </c>
      <c r="G11" s="33">
        <v>2</v>
      </c>
      <c r="H11" s="33">
        <v>2</v>
      </c>
      <c r="I11" s="33">
        <v>1</v>
      </c>
      <c r="J11" s="33">
        <v>2</v>
      </c>
      <c r="K11" s="33">
        <v>2</v>
      </c>
      <c r="L11" s="33">
        <v>2</v>
      </c>
      <c r="M11" s="33">
        <v>2</v>
      </c>
      <c r="N11" s="33">
        <v>2</v>
      </c>
      <c r="O11" s="33">
        <v>2</v>
      </c>
      <c r="P11" s="33">
        <v>2</v>
      </c>
      <c r="Q11" s="33">
        <v>2</v>
      </c>
      <c r="R11" s="33">
        <v>2</v>
      </c>
      <c r="S11" s="33">
        <v>2</v>
      </c>
      <c r="T11" s="33">
        <v>1</v>
      </c>
      <c r="U11" s="33">
        <v>2</v>
      </c>
      <c r="V11" s="33">
        <v>2</v>
      </c>
      <c r="W11" s="33">
        <v>2</v>
      </c>
      <c r="X11" s="33">
        <v>1</v>
      </c>
      <c r="Y11" s="33">
        <v>2</v>
      </c>
      <c r="Z11" s="33">
        <v>1</v>
      </c>
      <c r="AA11" s="33">
        <v>2</v>
      </c>
      <c r="AB11" s="33">
        <v>1</v>
      </c>
      <c r="AC11" s="33">
        <v>1</v>
      </c>
      <c r="AD11" s="33">
        <v>0</v>
      </c>
      <c r="AE11" s="33">
        <v>2</v>
      </c>
      <c r="AF11" s="33">
        <v>2</v>
      </c>
      <c r="AG11" s="33">
        <v>1</v>
      </c>
      <c r="AH11" s="33">
        <v>2</v>
      </c>
      <c r="AI11" s="33">
        <v>2</v>
      </c>
      <c r="AJ11" s="33">
        <v>1</v>
      </c>
      <c r="AK11" s="33">
        <v>1</v>
      </c>
      <c r="AL11" s="33">
        <v>2</v>
      </c>
      <c r="AM11" s="33">
        <v>2</v>
      </c>
      <c r="AN11" s="33">
        <v>2</v>
      </c>
      <c r="AO11" s="33">
        <v>1</v>
      </c>
      <c r="AP11" s="33">
        <v>1</v>
      </c>
      <c r="AQ11" s="33">
        <v>1</v>
      </c>
      <c r="AR11" s="33">
        <v>1</v>
      </c>
      <c r="AS11" s="33">
        <v>2</v>
      </c>
      <c r="AT11" s="33">
        <v>1</v>
      </c>
      <c r="AU11" s="33">
        <v>2</v>
      </c>
      <c r="AV11" s="33">
        <v>2</v>
      </c>
      <c r="AW11" s="33">
        <v>2</v>
      </c>
      <c r="AX11" s="33">
        <v>2</v>
      </c>
      <c r="AY11" s="33">
        <v>2</v>
      </c>
      <c r="AZ11" s="33">
        <v>2</v>
      </c>
      <c r="BA11" s="33">
        <v>1</v>
      </c>
      <c r="BB11" s="33">
        <v>2</v>
      </c>
      <c r="BC11" s="33">
        <v>2</v>
      </c>
      <c r="BD11" s="34">
        <v>2</v>
      </c>
    </row>
    <row r="12" spans="1:56" s="2" customFormat="1" ht="16.5" thickBot="1" x14ac:dyDescent="0.3">
      <c r="A12" s="51"/>
      <c r="B12" s="53"/>
      <c r="C12" s="53"/>
      <c r="D12" s="55"/>
      <c r="E12" s="55"/>
      <c r="F12" s="35">
        <f t="shared" si="0"/>
        <v>84</v>
      </c>
      <c r="G12" s="36">
        <v>1</v>
      </c>
      <c r="H12" s="36">
        <v>1</v>
      </c>
      <c r="I12" s="36">
        <v>2</v>
      </c>
      <c r="J12" s="36">
        <v>2</v>
      </c>
      <c r="K12" s="36">
        <v>2</v>
      </c>
      <c r="L12" s="36">
        <v>2</v>
      </c>
      <c r="M12" s="36">
        <v>2</v>
      </c>
      <c r="N12" s="36">
        <v>2</v>
      </c>
      <c r="O12" s="36">
        <v>2</v>
      </c>
      <c r="P12" s="36">
        <v>1</v>
      </c>
      <c r="Q12" s="36">
        <v>2</v>
      </c>
      <c r="R12" s="36">
        <v>2</v>
      </c>
      <c r="S12" s="36">
        <v>2</v>
      </c>
      <c r="T12" s="36">
        <v>2</v>
      </c>
      <c r="U12" s="36">
        <v>2</v>
      </c>
      <c r="V12" s="36">
        <v>2</v>
      </c>
      <c r="W12" s="36">
        <v>1</v>
      </c>
      <c r="X12" s="36">
        <v>1</v>
      </c>
      <c r="Y12" s="36">
        <v>2</v>
      </c>
      <c r="Z12" s="36">
        <v>2</v>
      </c>
      <c r="AA12" s="36">
        <v>1</v>
      </c>
      <c r="AB12" s="36">
        <v>1</v>
      </c>
      <c r="AC12" s="36">
        <v>2</v>
      </c>
      <c r="AD12" s="36">
        <v>1</v>
      </c>
      <c r="AE12" s="36">
        <v>2</v>
      </c>
      <c r="AF12" s="36">
        <v>2</v>
      </c>
      <c r="AG12" s="36">
        <v>2</v>
      </c>
      <c r="AH12" s="36">
        <v>1</v>
      </c>
      <c r="AI12" s="36">
        <v>2</v>
      </c>
      <c r="AJ12" s="36">
        <v>2</v>
      </c>
      <c r="AK12" s="36">
        <v>1</v>
      </c>
      <c r="AL12" s="36">
        <v>2</v>
      </c>
      <c r="AM12" s="36">
        <v>1</v>
      </c>
      <c r="AN12" s="36">
        <v>2</v>
      </c>
      <c r="AO12" s="36">
        <v>1</v>
      </c>
      <c r="AP12" s="36">
        <v>1</v>
      </c>
      <c r="AQ12" s="36">
        <v>1</v>
      </c>
      <c r="AR12" s="36">
        <v>2</v>
      </c>
      <c r="AS12" s="36">
        <v>2</v>
      </c>
      <c r="AT12" s="36">
        <v>1</v>
      </c>
      <c r="AU12" s="36">
        <v>2</v>
      </c>
      <c r="AV12" s="36">
        <v>2</v>
      </c>
      <c r="AW12" s="36">
        <v>2</v>
      </c>
      <c r="AX12" s="36">
        <v>2</v>
      </c>
      <c r="AY12" s="36">
        <v>1</v>
      </c>
      <c r="AZ12" s="36">
        <v>2</v>
      </c>
      <c r="BA12" s="36">
        <v>2</v>
      </c>
      <c r="BB12" s="36">
        <v>2</v>
      </c>
      <c r="BC12" s="36">
        <v>2</v>
      </c>
      <c r="BD12" s="37">
        <v>2</v>
      </c>
    </row>
    <row r="13" spans="1:56" s="2" customFormat="1" ht="15.75" x14ac:dyDescent="0.25">
      <c r="A13" s="57" t="s">
        <v>63</v>
      </c>
      <c r="B13" s="52" t="s">
        <v>27</v>
      </c>
      <c r="C13" s="52" t="s">
        <v>28</v>
      </c>
      <c r="D13" s="54" t="s">
        <v>24</v>
      </c>
      <c r="E13" s="56">
        <f>F13+F14</f>
        <v>160</v>
      </c>
      <c r="F13" s="32">
        <f t="shared" si="0"/>
        <v>80</v>
      </c>
      <c r="G13" s="33">
        <v>1</v>
      </c>
      <c r="H13" s="33">
        <v>1</v>
      </c>
      <c r="I13" s="33">
        <v>1</v>
      </c>
      <c r="J13" s="33">
        <v>2</v>
      </c>
      <c r="K13" s="33">
        <v>2</v>
      </c>
      <c r="L13" s="33">
        <v>2</v>
      </c>
      <c r="M13" s="33">
        <v>2</v>
      </c>
      <c r="N13" s="33">
        <v>2</v>
      </c>
      <c r="O13" s="33">
        <v>1</v>
      </c>
      <c r="P13" s="33">
        <v>2</v>
      </c>
      <c r="Q13" s="33">
        <v>2</v>
      </c>
      <c r="R13" s="33">
        <v>1</v>
      </c>
      <c r="S13" s="33">
        <v>2</v>
      </c>
      <c r="T13" s="33">
        <v>1</v>
      </c>
      <c r="U13" s="33">
        <v>2</v>
      </c>
      <c r="V13" s="33">
        <v>2</v>
      </c>
      <c r="W13" s="33">
        <v>2</v>
      </c>
      <c r="X13" s="33">
        <v>2</v>
      </c>
      <c r="Y13" s="33">
        <v>0</v>
      </c>
      <c r="Z13" s="33">
        <v>2</v>
      </c>
      <c r="AA13" s="33">
        <v>2</v>
      </c>
      <c r="AB13" s="33">
        <v>1</v>
      </c>
      <c r="AC13" s="33">
        <v>1</v>
      </c>
      <c r="AD13" s="33">
        <v>2</v>
      </c>
      <c r="AE13" s="33">
        <v>2</v>
      </c>
      <c r="AF13" s="33">
        <v>2</v>
      </c>
      <c r="AG13" s="33">
        <v>1</v>
      </c>
      <c r="AH13" s="33">
        <v>1</v>
      </c>
      <c r="AI13" s="33">
        <v>1</v>
      </c>
      <c r="AJ13" s="33">
        <v>2</v>
      </c>
      <c r="AK13" s="33">
        <v>1</v>
      </c>
      <c r="AL13" s="33">
        <v>2</v>
      </c>
      <c r="AM13" s="33">
        <v>2</v>
      </c>
      <c r="AN13" s="33">
        <v>2</v>
      </c>
      <c r="AO13" s="33">
        <v>2</v>
      </c>
      <c r="AP13" s="33">
        <v>2</v>
      </c>
      <c r="AQ13" s="33">
        <v>0</v>
      </c>
      <c r="AR13" s="33">
        <v>1</v>
      </c>
      <c r="AS13" s="33">
        <v>2</v>
      </c>
      <c r="AT13" s="33">
        <v>1</v>
      </c>
      <c r="AU13" s="33">
        <v>2</v>
      </c>
      <c r="AV13" s="33">
        <v>2</v>
      </c>
      <c r="AW13" s="33">
        <v>1</v>
      </c>
      <c r="AX13" s="33">
        <v>2</v>
      </c>
      <c r="AY13" s="33">
        <v>2</v>
      </c>
      <c r="AZ13" s="33">
        <v>2</v>
      </c>
      <c r="BA13" s="33">
        <v>1</v>
      </c>
      <c r="BB13" s="33">
        <v>2</v>
      </c>
      <c r="BC13" s="33">
        <v>2</v>
      </c>
      <c r="BD13" s="34">
        <v>2</v>
      </c>
    </row>
    <row r="14" spans="1:56" s="2" customFormat="1" ht="16.5" thickBot="1" x14ac:dyDescent="0.3">
      <c r="A14" s="58"/>
      <c r="B14" s="53"/>
      <c r="C14" s="53"/>
      <c r="D14" s="55"/>
      <c r="E14" s="55"/>
      <c r="F14" s="35">
        <f t="shared" si="0"/>
        <v>80</v>
      </c>
      <c r="G14" s="36">
        <v>1</v>
      </c>
      <c r="H14" s="36">
        <v>2</v>
      </c>
      <c r="I14" s="36">
        <v>2</v>
      </c>
      <c r="J14" s="36">
        <v>2</v>
      </c>
      <c r="K14" s="36">
        <v>2</v>
      </c>
      <c r="L14" s="36">
        <v>2</v>
      </c>
      <c r="M14" s="36">
        <v>2</v>
      </c>
      <c r="N14" s="36">
        <v>1</v>
      </c>
      <c r="O14" s="36">
        <v>1</v>
      </c>
      <c r="P14" s="36">
        <v>2</v>
      </c>
      <c r="Q14" s="36">
        <v>2</v>
      </c>
      <c r="R14" s="36">
        <v>1</v>
      </c>
      <c r="S14" s="36">
        <v>2</v>
      </c>
      <c r="T14" s="36">
        <v>2</v>
      </c>
      <c r="U14" s="36">
        <v>2</v>
      </c>
      <c r="V14" s="36">
        <v>1</v>
      </c>
      <c r="W14" s="36">
        <v>1</v>
      </c>
      <c r="X14" s="36">
        <v>2</v>
      </c>
      <c r="Y14" s="36">
        <v>2</v>
      </c>
      <c r="Z14" s="36">
        <v>1</v>
      </c>
      <c r="AA14" s="36">
        <v>2</v>
      </c>
      <c r="AB14" s="36">
        <v>1</v>
      </c>
      <c r="AC14" s="36">
        <v>1</v>
      </c>
      <c r="AD14" s="36">
        <v>2</v>
      </c>
      <c r="AE14" s="36">
        <v>2</v>
      </c>
      <c r="AF14" s="36">
        <v>1</v>
      </c>
      <c r="AG14" s="36">
        <v>2</v>
      </c>
      <c r="AH14" s="36">
        <v>1</v>
      </c>
      <c r="AI14" s="36">
        <v>1</v>
      </c>
      <c r="AJ14" s="36">
        <v>2</v>
      </c>
      <c r="AK14" s="36">
        <v>1</v>
      </c>
      <c r="AL14" s="36">
        <v>2</v>
      </c>
      <c r="AM14" s="36">
        <v>2</v>
      </c>
      <c r="AN14" s="36">
        <v>1</v>
      </c>
      <c r="AO14" s="36">
        <v>1</v>
      </c>
      <c r="AP14" s="36">
        <v>2</v>
      </c>
      <c r="AQ14" s="36">
        <v>1</v>
      </c>
      <c r="AR14" s="36">
        <v>2</v>
      </c>
      <c r="AS14" s="36">
        <v>2</v>
      </c>
      <c r="AT14" s="36">
        <v>2</v>
      </c>
      <c r="AU14" s="36">
        <v>1</v>
      </c>
      <c r="AV14" s="36">
        <v>1</v>
      </c>
      <c r="AW14" s="36">
        <v>2</v>
      </c>
      <c r="AX14" s="36">
        <v>1</v>
      </c>
      <c r="AY14" s="36">
        <v>2</v>
      </c>
      <c r="AZ14" s="36">
        <v>1</v>
      </c>
      <c r="BA14" s="36">
        <v>2</v>
      </c>
      <c r="BB14" s="36">
        <v>2</v>
      </c>
      <c r="BC14" s="36">
        <v>2</v>
      </c>
      <c r="BD14" s="37">
        <v>2</v>
      </c>
    </row>
    <row r="15" spans="1:56" s="2" customFormat="1" ht="15.75" x14ac:dyDescent="0.25">
      <c r="A15" s="57" t="s">
        <v>63</v>
      </c>
      <c r="B15" s="52" t="s">
        <v>29</v>
      </c>
      <c r="C15" s="52" t="s">
        <v>30</v>
      </c>
      <c r="D15" s="54" t="s">
        <v>24</v>
      </c>
      <c r="E15" s="56">
        <f>F15+F16</f>
        <v>160</v>
      </c>
      <c r="F15" s="32">
        <f t="shared" si="0"/>
        <v>77</v>
      </c>
      <c r="G15" s="33">
        <v>1</v>
      </c>
      <c r="H15" s="33">
        <v>1</v>
      </c>
      <c r="I15" s="33">
        <v>2</v>
      </c>
      <c r="J15" s="33">
        <v>2</v>
      </c>
      <c r="K15" s="33">
        <v>0</v>
      </c>
      <c r="L15" s="33">
        <v>2</v>
      </c>
      <c r="M15" s="33">
        <v>2</v>
      </c>
      <c r="N15" s="33">
        <v>1</v>
      </c>
      <c r="O15" s="33">
        <v>1</v>
      </c>
      <c r="P15" s="33">
        <v>2</v>
      </c>
      <c r="Q15" s="33">
        <v>2</v>
      </c>
      <c r="R15" s="33">
        <v>1</v>
      </c>
      <c r="S15" s="33">
        <v>2</v>
      </c>
      <c r="T15" s="33">
        <v>2</v>
      </c>
      <c r="U15" s="33">
        <v>2</v>
      </c>
      <c r="V15" s="33">
        <v>1</v>
      </c>
      <c r="W15" s="33">
        <v>2</v>
      </c>
      <c r="X15" s="33">
        <v>1</v>
      </c>
      <c r="Y15" s="33">
        <v>1</v>
      </c>
      <c r="Z15" s="33">
        <v>1</v>
      </c>
      <c r="AA15" s="33">
        <v>1</v>
      </c>
      <c r="AB15" s="33">
        <v>2</v>
      </c>
      <c r="AC15" s="33">
        <v>2</v>
      </c>
      <c r="AD15" s="33">
        <v>1</v>
      </c>
      <c r="AE15" s="33">
        <v>2</v>
      </c>
      <c r="AF15" s="33">
        <v>1</v>
      </c>
      <c r="AG15" s="33">
        <v>1</v>
      </c>
      <c r="AH15" s="33">
        <v>1</v>
      </c>
      <c r="AI15" s="33">
        <v>2</v>
      </c>
      <c r="AJ15" s="33">
        <v>1</v>
      </c>
      <c r="AK15" s="33">
        <v>1</v>
      </c>
      <c r="AL15" s="33">
        <v>2</v>
      </c>
      <c r="AM15" s="33">
        <v>2</v>
      </c>
      <c r="AN15" s="33">
        <v>2</v>
      </c>
      <c r="AO15" s="33">
        <v>2</v>
      </c>
      <c r="AP15" s="33">
        <v>1</v>
      </c>
      <c r="AQ15" s="33">
        <v>1</v>
      </c>
      <c r="AR15" s="33">
        <v>1</v>
      </c>
      <c r="AS15" s="33">
        <v>2</v>
      </c>
      <c r="AT15" s="33">
        <v>2</v>
      </c>
      <c r="AU15" s="33">
        <v>2</v>
      </c>
      <c r="AV15" s="33">
        <v>2</v>
      </c>
      <c r="AW15" s="33">
        <v>2</v>
      </c>
      <c r="AX15" s="33">
        <v>2</v>
      </c>
      <c r="AY15" s="33">
        <v>1</v>
      </c>
      <c r="AZ15" s="33">
        <v>2</v>
      </c>
      <c r="BA15" s="33">
        <v>2</v>
      </c>
      <c r="BB15" s="33">
        <v>1</v>
      </c>
      <c r="BC15" s="33">
        <v>2</v>
      </c>
      <c r="BD15" s="34">
        <v>2</v>
      </c>
    </row>
    <row r="16" spans="1:56" s="2" customFormat="1" ht="16.5" thickBot="1" x14ac:dyDescent="0.3">
      <c r="A16" s="58"/>
      <c r="B16" s="53"/>
      <c r="C16" s="53"/>
      <c r="D16" s="55"/>
      <c r="E16" s="55"/>
      <c r="F16" s="35">
        <f t="shared" si="0"/>
        <v>83</v>
      </c>
      <c r="G16" s="36">
        <v>1</v>
      </c>
      <c r="H16" s="36">
        <v>2</v>
      </c>
      <c r="I16" s="36">
        <v>1</v>
      </c>
      <c r="J16" s="36">
        <v>2</v>
      </c>
      <c r="K16" s="36">
        <v>1</v>
      </c>
      <c r="L16" s="36">
        <v>1</v>
      </c>
      <c r="M16" s="36">
        <v>1</v>
      </c>
      <c r="N16" s="36">
        <v>2</v>
      </c>
      <c r="O16" s="36">
        <v>2</v>
      </c>
      <c r="P16" s="36">
        <v>2</v>
      </c>
      <c r="Q16" s="36">
        <v>2</v>
      </c>
      <c r="R16" s="36">
        <v>2</v>
      </c>
      <c r="S16" s="36">
        <v>2</v>
      </c>
      <c r="T16" s="36">
        <v>2</v>
      </c>
      <c r="U16" s="36">
        <v>2</v>
      </c>
      <c r="V16" s="36">
        <v>2</v>
      </c>
      <c r="W16" s="36">
        <v>1</v>
      </c>
      <c r="X16" s="36">
        <v>2</v>
      </c>
      <c r="Y16" s="36">
        <v>2</v>
      </c>
      <c r="Z16" s="36">
        <v>0</v>
      </c>
      <c r="AA16" s="36">
        <v>1</v>
      </c>
      <c r="AB16" s="36">
        <v>2</v>
      </c>
      <c r="AC16" s="36">
        <v>1</v>
      </c>
      <c r="AD16" s="36">
        <v>1</v>
      </c>
      <c r="AE16" s="36">
        <v>2</v>
      </c>
      <c r="AF16" s="36">
        <v>2</v>
      </c>
      <c r="AG16" s="36">
        <v>1</v>
      </c>
      <c r="AH16" s="36">
        <v>2</v>
      </c>
      <c r="AI16" s="36">
        <v>1</v>
      </c>
      <c r="AJ16" s="36">
        <v>2</v>
      </c>
      <c r="AK16" s="36">
        <v>2</v>
      </c>
      <c r="AL16" s="36">
        <v>2</v>
      </c>
      <c r="AM16" s="36">
        <v>1</v>
      </c>
      <c r="AN16" s="36">
        <v>2</v>
      </c>
      <c r="AO16" s="36">
        <v>2</v>
      </c>
      <c r="AP16" s="36">
        <v>1</v>
      </c>
      <c r="AQ16" s="36">
        <v>2</v>
      </c>
      <c r="AR16" s="36">
        <v>2</v>
      </c>
      <c r="AS16" s="36">
        <v>2</v>
      </c>
      <c r="AT16" s="36">
        <v>1</v>
      </c>
      <c r="AU16" s="36">
        <v>2</v>
      </c>
      <c r="AV16" s="36">
        <v>2</v>
      </c>
      <c r="AW16" s="36">
        <v>2</v>
      </c>
      <c r="AX16" s="36">
        <v>2</v>
      </c>
      <c r="AY16" s="36">
        <v>2</v>
      </c>
      <c r="AZ16" s="36">
        <v>2</v>
      </c>
      <c r="BA16" s="36">
        <v>2</v>
      </c>
      <c r="BB16" s="36">
        <v>2</v>
      </c>
      <c r="BC16" s="36">
        <v>1</v>
      </c>
      <c r="BD16" s="37">
        <v>2</v>
      </c>
    </row>
    <row r="17" spans="1:56" s="2" customFormat="1" ht="15.75" x14ac:dyDescent="0.25">
      <c r="A17" s="50">
        <v>6</v>
      </c>
      <c r="B17" s="52" t="s">
        <v>32</v>
      </c>
      <c r="C17" s="52" t="s">
        <v>33</v>
      </c>
      <c r="D17" s="54" t="s">
        <v>24</v>
      </c>
      <c r="E17" s="56">
        <f>F17+F18</f>
        <v>159</v>
      </c>
      <c r="F17" s="32">
        <f t="shared" si="0"/>
        <v>80</v>
      </c>
      <c r="G17" s="33">
        <v>2</v>
      </c>
      <c r="H17" s="33">
        <v>2</v>
      </c>
      <c r="I17" s="33">
        <v>2</v>
      </c>
      <c r="J17" s="33">
        <v>2</v>
      </c>
      <c r="K17" s="33">
        <v>2</v>
      </c>
      <c r="L17" s="33">
        <v>2</v>
      </c>
      <c r="M17" s="33">
        <v>2</v>
      </c>
      <c r="N17" s="33">
        <v>2</v>
      </c>
      <c r="O17" s="33">
        <v>2</v>
      </c>
      <c r="P17" s="33">
        <v>2</v>
      </c>
      <c r="Q17" s="33">
        <v>2</v>
      </c>
      <c r="R17" s="33">
        <v>2</v>
      </c>
      <c r="S17" s="33">
        <v>2</v>
      </c>
      <c r="T17" s="33">
        <v>1</v>
      </c>
      <c r="U17" s="33">
        <v>2</v>
      </c>
      <c r="V17" s="33">
        <v>1</v>
      </c>
      <c r="W17" s="33">
        <v>1</v>
      </c>
      <c r="X17" s="33">
        <v>2</v>
      </c>
      <c r="Y17" s="33">
        <v>1</v>
      </c>
      <c r="Z17" s="33">
        <v>1</v>
      </c>
      <c r="AA17" s="33">
        <v>2</v>
      </c>
      <c r="AB17" s="33">
        <v>1</v>
      </c>
      <c r="AC17" s="33">
        <v>1</v>
      </c>
      <c r="AD17" s="33">
        <v>1</v>
      </c>
      <c r="AE17" s="33">
        <v>2</v>
      </c>
      <c r="AF17" s="33">
        <v>2</v>
      </c>
      <c r="AG17" s="33">
        <v>2</v>
      </c>
      <c r="AH17" s="33">
        <v>2</v>
      </c>
      <c r="AI17" s="33">
        <v>2</v>
      </c>
      <c r="AJ17" s="33">
        <v>2</v>
      </c>
      <c r="AK17" s="33">
        <v>1</v>
      </c>
      <c r="AL17" s="33">
        <v>2</v>
      </c>
      <c r="AM17" s="33">
        <v>1</v>
      </c>
      <c r="AN17" s="33">
        <v>1</v>
      </c>
      <c r="AO17" s="33">
        <v>1</v>
      </c>
      <c r="AP17" s="33">
        <v>2</v>
      </c>
      <c r="AQ17" s="33">
        <v>0</v>
      </c>
      <c r="AR17" s="33">
        <v>2</v>
      </c>
      <c r="AS17" s="33">
        <v>2</v>
      </c>
      <c r="AT17" s="33">
        <v>1</v>
      </c>
      <c r="AU17" s="33">
        <v>1</v>
      </c>
      <c r="AV17" s="33">
        <v>2</v>
      </c>
      <c r="AW17" s="33">
        <v>1</v>
      </c>
      <c r="AX17" s="33">
        <v>2</v>
      </c>
      <c r="AY17" s="33">
        <v>1</v>
      </c>
      <c r="AZ17" s="33">
        <v>2</v>
      </c>
      <c r="BA17" s="33">
        <v>2</v>
      </c>
      <c r="BB17" s="33">
        <v>1</v>
      </c>
      <c r="BC17" s="33">
        <v>1</v>
      </c>
      <c r="BD17" s="34">
        <v>2</v>
      </c>
    </row>
    <row r="18" spans="1:56" s="2" customFormat="1" ht="16.5" thickBot="1" x14ac:dyDescent="0.3">
      <c r="A18" s="51"/>
      <c r="B18" s="53"/>
      <c r="C18" s="53"/>
      <c r="D18" s="55"/>
      <c r="E18" s="55"/>
      <c r="F18" s="35">
        <f t="shared" si="0"/>
        <v>79</v>
      </c>
      <c r="G18" s="36">
        <v>2</v>
      </c>
      <c r="H18" s="36">
        <v>2</v>
      </c>
      <c r="I18" s="36">
        <v>1</v>
      </c>
      <c r="J18" s="36">
        <v>2</v>
      </c>
      <c r="K18" s="36">
        <v>2</v>
      </c>
      <c r="L18" s="36">
        <v>2</v>
      </c>
      <c r="M18" s="36">
        <v>2</v>
      </c>
      <c r="N18" s="36">
        <v>1</v>
      </c>
      <c r="O18" s="36">
        <v>1</v>
      </c>
      <c r="P18" s="36">
        <v>2</v>
      </c>
      <c r="Q18" s="36">
        <v>2</v>
      </c>
      <c r="R18" s="36">
        <v>1</v>
      </c>
      <c r="S18" s="36">
        <v>2</v>
      </c>
      <c r="T18" s="36">
        <v>2</v>
      </c>
      <c r="U18" s="36">
        <v>2</v>
      </c>
      <c r="V18" s="36">
        <v>2</v>
      </c>
      <c r="W18" s="36">
        <v>2</v>
      </c>
      <c r="X18" s="36">
        <v>2</v>
      </c>
      <c r="Y18" s="36">
        <v>1</v>
      </c>
      <c r="Z18" s="36">
        <v>1</v>
      </c>
      <c r="AA18" s="36">
        <v>2</v>
      </c>
      <c r="AB18" s="36">
        <v>1</v>
      </c>
      <c r="AC18" s="36">
        <v>1</v>
      </c>
      <c r="AD18" s="36">
        <v>2</v>
      </c>
      <c r="AE18" s="36">
        <v>2</v>
      </c>
      <c r="AF18" s="36">
        <v>2</v>
      </c>
      <c r="AG18" s="36">
        <v>2</v>
      </c>
      <c r="AH18" s="36">
        <v>2</v>
      </c>
      <c r="AI18" s="36">
        <v>2</v>
      </c>
      <c r="AJ18" s="36">
        <v>1</v>
      </c>
      <c r="AK18" s="36">
        <v>1</v>
      </c>
      <c r="AL18" s="36">
        <v>1</v>
      </c>
      <c r="AM18" s="36">
        <v>2</v>
      </c>
      <c r="AN18" s="36">
        <v>1</v>
      </c>
      <c r="AO18" s="36">
        <v>1</v>
      </c>
      <c r="AP18" s="36">
        <v>1</v>
      </c>
      <c r="AQ18" s="36">
        <v>1</v>
      </c>
      <c r="AR18" s="36">
        <v>1</v>
      </c>
      <c r="AS18" s="36">
        <v>2</v>
      </c>
      <c r="AT18" s="36">
        <v>1</v>
      </c>
      <c r="AU18" s="36">
        <v>2</v>
      </c>
      <c r="AV18" s="36">
        <v>1</v>
      </c>
      <c r="AW18" s="36">
        <v>2</v>
      </c>
      <c r="AX18" s="36">
        <v>2</v>
      </c>
      <c r="AY18" s="36">
        <v>1</v>
      </c>
      <c r="AZ18" s="36">
        <v>1</v>
      </c>
      <c r="BA18" s="36">
        <v>1</v>
      </c>
      <c r="BB18" s="36">
        <v>2</v>
      </c>
      <c r="BC18" s="36">
        <v>2</v>
      </c>
      <c r="BD18" s="37">
        <v>2</v>
      </c>
    </row>
    <row r="19" spans="1:56" s="2" customFormat="1" ht="15.75" x14ac:dyDescent="0.25">
      <c r="A19" s="50">
        <v>7</v>
      </c>
      <c r="B19" s="52" t="s">
        <v>25</v>
      </c>
      <c r="C19" s="52" t="s">
        <v>14</v>
      </c>
      <c r="D19" s="54" t="s">
        <v>24</v>
      </c>
      <c r="E19" s="56">
        <f>F19+F20</f>
        <v>153</v>
      </c>
      <c r="F19" s="32">
        <f t="shared" ref="F19:F20" si="1">SUM(G19:BD19)</f>
        <v>77</v>
      </c>
      <c r="G19" s="33">
        <v>1</v>
      </c>
      <c r="H19" s="33">
        <v>2</v>
      </c>
      <c r="I19" s="33">
        <v>1</v>
      </c>
      <c r="J19" s="33">
        <v>2</v>
      </c>
      <c r="K19" s="33">
        <v>2</v>
      </c>
      <c r="L19" s="33">
        <v>1</v>
      </c>
      <c r="M19" s="33">
        <v>1</v>
      </c>
      <c r="N19" s="33">
        <v>2</v>
      </c>
      <c r="O19" s="33">
        <v>2</v>
      </c>
      <c r="P19" s="33">
        <v>2</v>
      </c>
      <c r="Q19" s="33">
        <v>2</v>
      </c>
      <c r="R19" s="33">
        <v>1</v>
      </c>
      <c r="S19" s="33">
        <v>2</v>
      </c>
      <c r="T19" s="33">
        <v>1</v>
      </c>
      <c r="U19" s="33">
        <v>1</v>
      </c>
      <c r="V19" s="33">
        <v>1</v>
      </c>
      <c r="W19" s="33">
        <v>1</v>
      </c>
      <c r="X19" s="33">
        <v>1</v>
      </c>
      <c r="Y19" s="33">
        <v>0</v>
      </c>
      <c r="Z19" s="33">
        <v>2</v>
      </c>
      <c r="AA19" s="33">
        <v>2</v>
      </c>
      <c r="AB19" s="33">
        <v>2</v>
      </c>
      <c r="AC19" s="33">
        <v>1</v>
      </c>
      <c r="AD19" s="33">
        <v>1</v>
      </c>
      <c r="AE19" s="33">
        <v>2</v>
      </c>
      <c r="AF19" s="33">
        <v>2</v>
      </c>
      <c r="AG19" s="33">
        <v>1</v>
      </c>
      <c r="AH19" s="33">
        <v>2</v>
      </c>
      <c r="AI19" s="33">
        <v>2</v>
      </c>
      <c r="AJ19" s="33">
        <v>2</v>
      </c>
      <c r="AK19" s="33">
        <v>2</v>
      </c>
      <c r="AL19" s="33">
        <v>1</v>
      </c>
      <c r="AM19" s="33">
        <v>2</v>
      </c>
      <c r="AN19" s="33">
        <v>2</v>
      </c>
      <c r="AO19" s="33">
        <v>1</v>
      </c>
      <c r="AP19" s="33">
        <v>1</v>
      </c>
      <c r="AQ19" s="33">
        <v>2</v>
      </c>
      <c r="AR19" s="33">
        <v>2</v>
      </c>
      <c r="AS19" s="33">
        <v>1</v>
      </c>
      <c r="AT19" s="33">
        <v>2</v>
      </c>
      <c r="AU19" s="33">
        <v>2</v>
      </c>
      <c r="AV19" s="33">
        <v>1</v>
      </c>
      <c r="AW19" s="33">
        <v>2</v>
      </c>
      <c r="AX19" s="33">
        <v>2</v>
      </c>
      <c r="AY19" s="33">
        <v>2</v>
      </c>
      <c r="AZ19" s="33">
        <v>2</v>
      </c>
      <c r="BA19" s="33">
        <v>1</v>
      </c>
      <c r="BB19" s="33">
        <v>2</v>
      </c>
      <c r="BC19" s="33">
        <v>0</v>
      </c>
      <c r="BD19" s="34">
        <v>2</v>
      </c>
    </row>
    <row r="20" spans="1:56" s="2" customFormat="1" ht="16.5" thickBot="1" x14ac:dyDescent="0.3">
      <c r="A20" s="51"/>
      <c r="B20" s="53"/>
      <c r="C20" s="53"/>
      <c r="D20" s="55"/>
      <c r="E20" s="55"/>
      <c r="F20" s="35">
        <f t="shared" si="1"/>
        <v>76</v>
      </c>
      <c r="G20" s="36">
        <v>0</v>
      </c>
      <c r="H20" s="36">
        <v>2</v>
      </c>
      <c r="I20" s="36">
        <v>1</v>
      </c>
      <c r="J20" s="36">
        <v>2</v>
      </c>
      <c r="K20" s="36">
        <v>1</v>
      </c>
      <c r="L20" s="36">
        <v>2</v>
      </c>
      <c r="M20" s="36">
        <v>1</v>
      </c>
      <c r="N20" s="36">
        <v>2</v>
      </c>
      <c r="O20" s="36">
        <v>1</v>
      </c>
      <c r="P20" s="36">
        <v>1</v>
      </c>
      <c r="Q20" s="36">
        <v>2</v>
      </c>
      <c r="R20" s="36">
        <v>2</v>
      </c>
      <c r="S20" s="36">
        <v>2</v>
      </c>
      <c r="T20" s="36">
        <v>2</v>
      </c>
      <c r="U20" s="36">
        <v>1</v>
      </c>
      <c r="V20" s="36">
        <v>2</v>
      </c>
      <c r="W20" s="36">
        <v>2</v>
      </c>
      <c r="X20" s="36">
        <v>2</v>
      </c>
      <c r="Y20" s="36">
        <v>2</v>
      </c>
      <c r="Z20" s="36">
        <v>1</v>
      </c>
      <c r="AA20" s="36">
        <v>1</v>
      </c>
      <c r="AB20" s="36">
        <v>1</v>
      </c>
      <c r="AC20" s="36">
        <v>1</v>
      </c>
      <c r="AD20" s="36">
        <v>2</v>
      </c>
      <c r="AE20" s="36">
        <v>2</v>
      </c>
      <c r="AF20" s="36">
        <v>2</v>
      </c>
      <c r="AG20" s="36">
        <v>2</v>
      </c>
      <c r="AH20" s="36">
        <v>2</v>
      </c>
      <c r="AI20" s="36">
        <v>1</v>
      </c>
      <c r="AJ20" s="36">
        <v>1</v>
      </c>
      <c r="AK20" s="36">
        <v>1</v>
      </c>
      <c r="AL20" s="36">
        <v>1</v>
      </c>
      <c r="AM20" s="36">
        <v>2</v>
      </c>
      <c r="AN20" s="36">
        <v>2</v>
      </c>
      <c r="AO20" s="36">
        <v>2</v>
      </c>
      <c r="AP20" s="36">
        <v>1</v>
      </c>
      <c r="AQ20" s="36">
        <v>2</v>
      </c>
      <c r="AR20" s="36">
        <v>2</v>
      </c>
      <c r="AS20" s="36">
        <v>2</v>
      </c>
      <c r="AT20" s="36">
        <v>1</v>
      </c>
      <c r="AU20" s="36">
        <v>1</v>
      </c>
      <c r="AV20" s="36">
        <v>2</v>
      </c>
      <c r="AW20" s="36">
        <v>2</v>
      </c>
      <c r="AX20" s="36">
        <v>1</v>
      </c>
      <c r="AY20" s="36">
        <v>1</v>
      </c>
      <c r="AZ20" s="36">
        <v>2</v>
      </c>
      <c r="BA20" s="36">
        <v>1</v>
      </c>
      <c r="BB20" s="36">
        <v>1</v>
      </c>
      <c r="BC20" s="36">
        <v>1</v>
      </c>
      <c r="BD20" s="37">
        <v>2</v>
      </c>
    </row>
    <row r="21" spans="1:56" s="2" customFormat="1" ht="15.75" x14ac:dyDescent="0.25">
      <c r="A21" s="50">
        <v>8</v>
      </c>
      <c r="B21" s="52" t="s">
        <v>34</v>
      </c>
      <c r="C21" s="52" t="s">
        <v>35</v>
      </c>
      <c r="D21" s="54" t="s">
        <v>24</v>
      </c>
      <c r="E21" s="56">
        <f>F21+F22</f>
        <v>143</v>
      </c>
      <c r="F21" s="32">
        <f t="shared" si="0"/>
        <v>71</v>
      </c>
      <c r="G21" s="33">
        <v>1</v>
      </c>
      <c r="H21" s="33">
        <v>2</v>
      </c>
      <c r="I21" s="33">
        <v>1</v>
      </c>
      <c r="J21" s="33">
        <v>1</v>
      </c>
      <c r="K21" s="33">
        <v>2</v>
      </c>
      <c r="L21" s="33">
        <v>2</v>
      </c>
      <c r="M21" s="33">
        <v>1</v>
      </c>
      <c r="N21" s="33">
        <v>1</v>
      </c>
      <c r="O21" s="33">
        <v>2</v>
      </c>
      <c r="P21" s="33">
        <v>2</v>
      </c>
      <c r="Q21" s="33">
        <v>2</v>
      </c>
      <c r="R21" s="33">
        <v>2</v>
      </c>
      <c r="S21" s="33">
        <v>0</v>
      </c>
      <c r="T21" s="33">
        <v>1</v>
      </c>
      <c r="U21" s="33">
        <v>1</v>
      </c>
      <c r="V21" s="33">
        <v>1</v>
      </c>
      <c r="W21" s="33">
        <v>2</v>
      </c>
      <c r="X21" s="33">
        <v>1</v>
      </c>
      <c r="Y21" s="33">
        <v>1</v>
      </c>
      <c r="Z21" s="33">
        <v>1</v>
      </c>
      <c r="AA21" s="33">
        <v>2</v>
      </c>
      <c r="AB21" s="33">
        <v>2</v>
      </c>
      <c r="AC21" s="33">
        <v>1</v>
      </c>
      <c r="AD21" s="33">
        <v>1</v>
      </c>
      <c r="AE21" s="33">
        <v>2</v>
      </c>
      <c r="AF21" s="33">
        <v>1</v>
      </c>
      <c r="AG21" s="33">
        <v>1</v>
      </c>
      <c r="AH21" s="33">
        <v>2</v>
      </c>
      <c r="AI21" s="33">
        <v>1</v>
      </c>
      <c r="AJ21" s="33">
        <v>1</v>
      </c>
      <c r="AK21" s="33">
        <v>2</v>
      </c>
      <c r="AL21" s="33">
        <v>2</v>
      </c>
      <c r="AM21" s="33">
        <v>2</v>
      </c>
      <c r="AN21" s="33">
        <v>2</v>
      </c>
      <c r="AO21" s="33">
        <v>2</v>
      </c>
      <c r="AP21" s="33">
        <v>1</v>
      </c>
      <c r="AQ21" s="33">
        <v>1</v>
      </c>
      <c r="AR21" s="33">
        <v>1</v>
      </c>
      <c r="AS21" s="33">
        <v>1</v>
      </c>
      <c r="AT21" s="33">
        <v>1</v>
      </c>
      <c r="AU21" s="33">
        <v>1</v>
      </c>
      <c r="AV21" s="33">
        <v>1</v>
      </c>
      <c r="AW21" s="33">
        <v>1</v>
      </c>
      <c r="AX21" s="33">
        <v>2</v>
      </c>
      <c r="AY21" s="33">
        <v>2</v>
      </c>
      <c r="AZ21" s="33">
        <v>1</v>
      </c>
      <c r="BA21" s="33">
        <v>2</v>
      </c>
      <c r="BB21" s="33">
        <v>2</v>
      </c>
      <c r="BC21" s="33">
        <v>1</v>
      </c>
      <c r="BD21" s="34">
        <v>2</v>
      </c>
    </row>
    <row r="22" spans="1:56" s="2" customFormat="1" ht="16.5" thickBot="1" x14ac:dyDescent="0.3">
      <c r="A22" s="51"/>
      <c r="B22" s="53"/>
      <c r="C22" s="53"/>
      <c r="D22" s="55"/>
      <c r="E22" s="55"/>
      <c r="F22" s="35">
        <f t="shared" si="0"/>
        <v>72</v>
      </c>
      <c r="G22" s="36">
        <v>2</v>
      </c>
      <c r="H22" s="36">
        <v>2</v>
      </c>
      <c r="I22" s="36">
        <v>2</v>
      </c>
      <c r="J22" s="36">
        <v>2</v>
      </c>
      <c r="K22" s="36">
        <v>2</v>
      </c>
      <c r="L22" s="36">
        <v>2</v>
      </c>
      <c r="M22" s="36">
        <v>2</v>
      </c>
      <c r="N22" s="36">
        <v>1</v>
      </c>
      <c r="O22" s="36">
        <v>1</v>
      </c>
      <c r="P22" s="36">
        <v>2</v>
      </c>
      <c r="Q22" s="36">
        <v>2</v>
      </c>
      <c r="R22" s="36">
        <v>1</v>
      </c>
      <c r="S22" s="36">
        <v>2</v>
      </c>
      <c r="T22" s="36">
        <v>0</v>
      </c>
      <c r="U22" s="36">
        <v>2</v>
      </c>
      <c r="V22" s="36">
        <v>2</v>
      </c>
      <c r="W22" s="36">
        <v>2</v>
      </c>
      <c r="X22" s="36">
        <v>1</v>
      </c>
      <c r="Y22" s="36">
        <v>1</v>
      </c>
      <c r="Z22" s="36">
        <v>1</v>
      </c>
      <c r="AA22" s="36">
        <v>2</v>
      </c>
      <c r="AB22" s="36">
        <v>2</v>
      </c>
      <c r="AC22" s="36">
        <v>1</v>
      </c>
      <c r="AD22" s="36">
        <v>1</v>
      </c>
      <c r="AE22" s="36">
        <v>0</v>
      </c>
      <c r="AF22" s="36">
        <v>1</v>
      </c>
      <c r="AG22" s="36">
        <v>1</v>
      </c>
      <c r="AH22" s="36">
        <v>1</v>
      </c>
      <c r="AI22" s="36">
        <v>2</v>
      </c>
      <c r="AJ22" s="36">
        <v>2</v>
      </c>
      <c r="AK22" s="36">
        <v>2</v>
      </c>
      <c r="AL22" s="36">
        <v>2</v>
      </c>
      <c r="AM22" s="36">
        <v>1</v>
      </c>
      <c r="AN22" s="36">
        <v>1</v>
      </c>
      <c r="AO22" s="36">
        <v>1</v>
      </c>
      <c r="AP22" s="36">
        <v>1</v>
      </c>
      <c r="AQ22" s="36">
        <v>1</v>
      </c>
      <c r="AR22" s="36">
        <v>0</v>
      </c>
      <c r="AS22" s="36">
        <v>2</v>
      </c>
      <c r="AT22" s="36">
        <v>1</v>
      </c>
      <c r="AU22" s="36">
        <v>1</v>
      </c>
      <c r="AV22" s="36">
        <v>1</v>
      </c>
      <c r="AW22" s="36">
        <v>1</v>
      </c>
      <c r="AX22" s="36">
        <v>2</v>
      </c>
      <c r="AY22" s="36">
        <v>1</v>
      </c>
      <c r="AZ22" s="36">
        <v>2</v>
      </c>
      <c r="BA22" s="36">
        <v>1</v>
      </c>
      <c r="BB22" s="36">
        <v>2</v>
      </c>
      <c r="BC22" s="36">
        <v>2</v>
      </c>
      <c r="BD22" s="37">
        <v>2</v>
      </c>
    </row>
    <row r="23" spans="1:56" s="2" customFormat="1" ht="15.75" x14ac:dyDescent="0.25">
      <c r="A23" s="50">
        <v>9</v>
      </c>
      <c r="B23" s="52" t="s">
        <v>36</v>
      </c>
      <c r="C23" s="52" t="s">
        <v>37</v>
      </c>
      <c r="D23" s="54" t="s">
        <v>24</v>
      </c>
      <c r="E23" s="56">
        <f>F23+F24</f>
        <v>138</v>
      </c>
      <c r="F23" s="32">
        <f t="shared" si="0"/>
        <v>68</v>
      </c>
      <c r="G23" s="33">
        <v>1</v>
      </c>
      <c r="H23" s="33">
        <v>2</v>
      </c>
      <c r="I23" s="33">
        <v>1</v>
      </c>
      <c r="J23" s="33">
        <v>2</v>
      </c>
      <c r="K23" s="33">
        <v>1</v>
      </c>
      <c r="L23" s="33">
        <v>1</v>
      </c>
      <c r="M23" s="33">
        <v>1</v>
      </c>
      <c r="N23" s="33">
        <v>2</v>
      </c>
      <c r="O23" s="33">
        <v>2</v>
      </c>
      <c r="P23" s="33">
        <v>1</v>
      </c>
      <c r="Q23" s="33">
        <v>2</v>
      </c>
      <c r="R23" s="33">
        <v>1</v>
      </c>
      <c r="S23" s="33">
        <v>1</v>
      </c>
      <c r="T23" s="33">
        <v>1</v>
      </c>
      <c r="U23" s="33">
        <v>2</v>
      </c>
      <c r="V23" s="33">
        <v>2</v>
      </c>
      <c r="W23" s="33">
        <v>1</v>
      </c>
      <c r="X23" s="33">
        <v>0</v>
      </c>
      <c r="Y23" s="33">
        <v>1</v>
      </c>
      <c r="Z23" s="33">
        <v>1</v>
      </c>
      <c r="AA23" s="33">
        <v>2</v>
      </c>
      <c r="AB23" s="33">
        <v>1</v>
      </c>
      <c r="AC23" s="33">
        <v>1</v>
      </c>
      <c r="AD23" s="33">
        <v>2</v>
      </c>
      <c r="AE23" s="33">
        <v>2</v>
      </c>
      <c r="AF23" s="33">
        <v>1</v>
      </c>
      <c r="AG23" s="33">
        <v>1</v>
      </c>
      <c r="AH23" s="33">
        <v>2</v>
      </c>
      <c r="AI23" s="33">
        <v>1</v>
      </c>
      <c r="AJ23" s="33">
        <v>1</v>
      </c>
      <c r="AK23" s="33">
        <v>1</v>
      </c>
      <c r="AL23" s="33">
        <v>1</v>
      </c>
      <c r="AM23" s="33">
        <v>1</v>
      </c>
      <c r="AN23" s="33">
        <v>2</v>
      </c>
      <c r="AO23" s="33">
        <v>1</v>
      </c>
      <c r="AP23" s="33">
        <v>1</v>
      </c>
      <c r="AQ23" s="33">
        <v>1</v>
      </c>
      <c r="AR23" s="33">
        <v>2</v>
      </c>
      <c r="AS23" s="33">
        <v>2</v>
      </c>
      <c r="AT23" s="33">
        <v>1</v>
      </c>
      <c r="AU23" s="33">
        <v>2</v>
      </c>
      <c r="AV23" s="33">
        <v>1</v>
      </c>
      <c r="AW23" s="33">
        <v>2</v>
      </c>
      <c r="AX23" s="33">
        <v>2</v>
      </c>
      <c r="AY23" s="33">
        <v>1</v>
      </c>
      <c r="AZ23" s="33">
        <v>1</v>
      </c>
      <c r="BA23" s="33">
        <v>1</v>
      </c>
      <c r="BB23" s="33">
        <v>2</v>
      </c>
      <c r="BC23" s="33">
        <v>1</v>
      </c>
      <c r="BD23" s="34">
        <v>2</v>
      </c>
    </row>
    <row r="24" spans="1:56" s="2" customFormat="1" ht="16.5" thickBot="1" x14ac:dyDescent="0.3">
      <c r="A24" s="51"/>
      <c r="B24" s="53"/>
      <c r="C24" s="53"/>
      <c r="D24" s="55"/>
      <c r="E24" s="55"/>
      <c r="F24" s="35">
        <f t="shared" si="0"/>
        <v>70</v>
      </c>
      <c r="G24" s="36">
        <v>1</v>
      </c>
      <c r="H24" s="36">
        <v>2</v>
      </c>
      <c r="I24" s="36">
        <v>2</v>
      </c>
      <c r="J24" s="36">
        <v>2</v>
      </c>
      <c r="K24" s="36">
        <v>1</v>
      </c>
      <c r="L24" s="36">
        <v>2</v>
      </c>
      <c r="M24" s="36">
        <v>2</v>
      </c>
      <c r="N24" s="36">
        <v>2</v>
      </c>
      <c r="O24" s="36">
        <v>1</v>
      </c>
      <c r="P24" s="36">
        <v>2</v>
      </c>
      <c r="Q24" s="36">
        <v>2</v>
      </c>
      <c r="R24" s="36">
        <v>1</v>
      </c>
      <c r="S24" s="36">
        <v>1</v>
      </c>
      <c r="T24" s="36">
        <v>1</v>
      </c>
      <c r="U24" s="36">
        <v>2</v>
      </c>
      <c r="V24" s="36">
        <v>1</v>
      </c>
      <c r="W24" s="36">
        <v>1</v>
      </c>
      <c r="X24" s="36">
        <v>0</v>
      </c>
      <c r="Y24" s="36">
        <v>1</v>
      </c>
      <c r="Z24" s="36">
        <v>2</v>
      </c>
      <c r="AA24" s="36">
        <v>1</v>
      </c>
      <c r="AB24" s="36">
        <v>1</v>
      </c>
      <c r="AC24" s="36">
        <v>0</v>
      </c>
      <c r="AD24" s="36">
        <v>1</v>
      </c>
      <c r="AE24" s="36">
        <v>2</v>
      </c>
      <c r="AF24" s="36">
        <v>1</v>
      </c>
      <c r="AG24" s="36">
        <v>1</v>
      </c>
      <c r="AH24" s="36">
        <v>2</v>
      </c>
      <c r="AI24" s="36">
        <v>2</v>
      </c>
      <c r="AJ24" s="36">
        <v>2</v>
      </c>
      <c r="AK24" s="36">
        <v>1</v>
      </c>
      <c r="AL24" s="36">
        <v>1</v>
      </c>
      <c r="AM24" s="36">
        <v>2</v>
      </c>
      <c r="AN24" s="36">
        <v>2</v>
      </c>
      <c r="AO24" s="36">
        <v>2</v>
      </c>
      <c r="AP24" s="36">
        <v>1</v>
      </c>
      <c r="AQ24" s="36">
        <v>1</v>
      </c>
      <c r="AR24" s="36">
        <v>0</v>
      </c>
      <c r="AS24" s="36">
        <v>2</v>
      </c>
      <c r="AT24" s="36">
        <v>2</v>
      </c>
      <c r="AU24" s="36">
        <v>1</v>
      </c>
      <c r="AV24" s="36">
        <v>2</v>
      </c>
      <c r="AW24" s="36">
        <v>1</v>
      </c>
      <c r="AX24" s="36">
        <v>2</v>
      </c>
      <c r="AY24" s="36">
        <v>1</v>
      </c>
      <c r="AZ24" s="36">
        <v>2</v>
      </c>
      <c r="BA24" s="36">
        <v>1</v>
      </c>
      <c r="BB24" s="36">
        <v>2</v>
      </c>
      <c r="BC24" s="36">
        <v>1</v>
      </c>
      <c r="BD24" s="37">
        <v>1</v>
      </c>
    </row>
    <row r="25" spans="1:56" s="2" customFormat="1" ht="15.75" x14ac:dyDescent="0.25">
      <c r="A25" s="50">
        <v>10</v>
      </c>
      <c r="B25" s="52" t="s">
        <v>38</v>
      </c>
      <c r="C25" s="52" t="s">
        <v>39</v>
      </c>
      <c r="D25" s="54" t="s">
        <v>24</v>
      </c>
      <c r="E25" s="56">
        <f>F25+F26</f>
        <v>134</v>
      </c>
      <c r="F25" s="32">
        <f t="shared" si="0"/>
        <v>63</v>
      </c>
      <c r="G25" s="33">
        <v>0</v>
      </c>
      <c r="H25" s="33">
        <v>2</v>
      </c>
      <c r="I25" s="33">
        <v>1</v>
      </c>
      <c r="J25" s="33">
        <v>2</v>
      </c>
      <c r="K25" s="33">
        <v>2</v>
      </c>
      <c r="L25" s="33">
        <v>1</v>
      </c>
      <c r="M25" s="33">
        <v>2</v>
      </c>
      <c r="N25" s="33">
        <v>2</v>
      </c>
      <c r="O25" s="33">
        <v>1</v>
      </c>
      <c r="P25" s="33">
        <v>2</v>
      </c>
      <c r="Q25" s="33">
        <v>2</v>
      </c>
      <c r="R25" s="33">
        <v>1</v>
      </c>
      <c r="S25" s="33">
        <v>1</v>
      </c>
      <c r="T25" s="33">
        <v>1</v>
      </c>
      <c r="U25" s="33">
        <v>2</v>
      </c>
      <c r="V25" s="33">
        <v>1</v>
      </c>
      <c r="W25" s="33">
        <v>2</v>
      </c>
      <c r="X25" s="33">
        <v>2</v>
      </c>
      <c r="Y25" s="33">
        <v>1</v>
      </c>
      <c r="Z25" s="33">
        <v>0</v>
      </c>
      <c r="AA25" s="33">
        <v>1</v>
      </c>
      <c r="AB25" s="33">
        <v>1</v>
      </c>
      <c r="AC25" s="33">
        <v>1</v>
      </c>
      <c r="AD25" s="33">
        <v>1</v>
      </c>
      <c r="AE25" s="33">
        <v>1</v>
      </c>
      <c r="AF25" s="33">
        <v>1</v>
      </c>
      <c r="AG25" s="33">
        <v>1</v>
      </c>
      <c r="AH25" s="33">
        <v>1</v>
      </c>
      <c r="AI25" s="33">
        <v>1</v>
      </c>
      <c r="AJ25" s="33">
        <v>1</v>
      </c>
      <c r="AK25" s="33">
        <v>1</v>
      </c>
      <c r="AL25" s="33">
        <v>1</v>
      </c>
      <c r="AM25" s="33">
        <v>1</v>
      </c>
      <c r="AN25" s="33">
        <v>2</v>
      </c>
      <c r="AO25" s="33">
        <v>1</v>
      </c>
      <c r="AP25" s="33">
        <v>1</v>
      </c>
      <c r="AQ25" s="33">
        <v>1</v>
      </c>
      <c r="AR25" s="33">
        <v>1</v>
      </c>
      <c r="AS25" s="33">
        <v>2</v>
      </c>
      <c r="AT25" s="33">
        <v>1</v>
      </c>
      <c r="AU25" s="33">
        <v>1</v>
      </c>
      <c r="AV25" s="33">
        <v>2</v>
      </c>
      <c r="AW25" s="33">
        <v>1</v>
      </c>
      <c r="AX25" s="33">
        <v>1</v>
      </c>
      <c r="AY25" s="33">
        <v>1</v>
      </c>
      <c r="AZ25" s="33">
        <v>1</v>
      </c>
      <c r="BA25" s="33">
        <v>1</v>
      </c>
      <c r="BB25" s="33">
        <v>2</v>
      </c>
      <c r="BC25" s="33">
        <v>1</v>
      </c>
      <c r="BD25" s="34">
        <v>2</v>
      </c>
    </row>
    <row r="26" spans="1:56" s="2" customFormat="1" ht="16.5" thickBot="1" x14ac:dyDescent="0.3">
      <c r="A26" s="51"/>
      <c r="B26" s="53"/>
      <c r="C26" s="53"/>
      <c r="D26" s="55"/>
      <c r="E26" s="55"/>
      <c r="F26" s="35">
        <f t="shared" si="0"/>
        <v>71</v>
      </c>
      <c r="G26" s="36">
        <v>2</v>
      </c>
      <c r="H26" s="36">
        <v>1</v>
      </c>
      <c r="I26" s="36">
        <v>1</v>
      </c>
      <c r="J26" s="36">
        <v>2</v>
      </c>
      <c r="K26" s="36">
        <v>2</v>
      </c>
      <c r="L26" s="36">
        <v>1</v>
      </c>
      <c r="M26" s="36">
        <v>2</v>
      </c>
      <c r="N26" s="36">
        <v>2</v>
      </c>
      <c r="O26" s="36">
        <v>1</v>
      </c>
      <c r="P26" s="36">
        <v>2</v>
      </c>
      <c r="Q26" s="36">
        <v>2</v>
      </c>
      <c r="R26" s="36">
        <v>1</v>
      </c>
      <c r="S26" s="36">
        <v>2</v>
      </c>
      <c r="T26" s="36">
        <v>1</v>
      </c>
      <c r="U26" s="36">
        <v>2</v>
      </c>
      <c r="V26" s="36">
        <v>2</v>
      </c>
      <c r="W26" s="36">
        <v>1</v>
      </c>
      <c r="X26" s="36">
        <v>2</v>
      </c>
      <c r="Y26" s="36">
        <v>1</v>
      </c>
      <c r="Z26" s="36">
        <v>1</v>
      </c>
      <c r="AA26" s="36">
        <v>1</v>
      </c>
      <c r="AB26" s="36">
        <v>1</v>
      </c>
      <c r="AC26" s="36">
        <v>1</v>
      </c>
      <c r="AD26" s="36">
        <v>2</v>
      </c>
      <c r="AE26" s="36">
        <v>1</v>
      </c>
      <c r="AF26" s="36">
        <v>1</v>
      </c>
      <c r="AG26" s="36">
        <v>2</v>
      </c>
      <c r="AH26" s="36">
        <v>2</v>
      </c>
      <c r="AI26" s="36">
        <v>2</v>
      </c>
      <c r="AJ26" s="36">
        <v>2</v>
      </c>
      <c r="AK26" s="36">
        <v>1</v>
      </c>
      <c r="AL26" s="36">
        <v>1</v>
      </c>
      <c r="AM26" s="36">
        <v>2</v>
      </c>
      <c r="AN26" s="36">
        <v>1</v>
      </c>
      <c r="AO26" s="36">
        <v>2</v>
      </c>
      <c r="AP26" s="36">
        <v>1</v>
      </c>
      <c r="AQ26" s="36">
        <v>0</v>
      </c>
      <c r="AR26" s="36">
        <v>1</v>
      </c>
      <c r="AS26" s="36">
        <v>1</v>
      </c>
      <c r="AT26" s="36">
        <v>1</v>
      </c>
      <c r="AU26" s="36">
        <v>1</v>
      </c>
      <c r="AV26" s="36">
        <v>1</v>
      </c>
      <c r="AW26" s="36">
        <v>1</v>
      </c>
      <c r="AX26" s="36">
        <v>1</v>
      </c>
      <c r="AY26" s="36">
        <v>2</v>
      </c>
      <c r="AZ26" s="36">
        <v>2</v>
      </c>
      <c r="BA26" s="36">
        <v>1</v>
      </c>
      <c r="BB26" s="36">
        <v>2</v>
      </c>
      <c r="BC26" s="36">
        <v>1</v>
      </c>
      <c r="BD26" s="37">
        <v>2</v>
      </c>
    </row>
    <row r="27" spans="1:56" s="2" customFormat="1" ht="15.75" x14ac:dyDescent="0.25">
      <c r="A27" s="50">
        <v>11</v>
      </c>
      <c r="B27" s="52" t="s">
        <v>40</v>
      </c>
      <c r="C27" s="52" t="s">
        <v>41</v>
      </c>
      <c r="D27" s="54" t="s">
        <v>42</v>
      </c>
      <c r="E27" s="56">
        <f>F27+F28</f>
        <v>121</v>
      </c>
      <c r="F27" s="32">
        <f t="shared" si="0"/>
        <v>56</v>
      </c>
      <c r="G27" s="33">
        <v>1</v>
      </c>
      <c r="H27" s="33">
        <v>1</v>
      </c>
      <c r="I27" s="33">
        <v>1</v>
      </c>
      <c r="J27" s="33">
        <v>1</v>
      </c>
      <c r="K27" s="33">
        <v>1</v>
      </c>
      <c r="L27" s="33">
        <v>1</v>
      </c>
      <c r="M27" s="33">
        <v>1</v>
      </c>
      <c r="N27" s="33">
        <v>1</v>
      </c>
      <c r="O27" s="33">
        <v>1</v>
      </c>
      <c r="P27" s="33">
        <v>1</v>
      </c>
      <c r="Q27" s="33">
        <v>2</v>
      </c>
      <c r="R27" s="33">
        <v>1</v>
      </c>
      <c r="S27" s="33">
        <v>1</v>
      </c>
      <c r="T27" s="33">
        <v>1</v>
      </c>
      <c r="U27" s="33">
        <v>1</v>
      </c>
      <c r="V27" s="33">
        <v>1</v>
      </c>
      <c r="W27" s="33">
        <v>2</v>
      </c>
      <c r="X27" s="33">
        <v>1</v>
      </c>
      <c r="Y27" s="33">
        <v>1</v>
      </c>
      <c r="Z27" s="33">
        <v>1</v>
      </c>
      <c r="AA27" s="33">
        <v>1</v>
      </c>
      <c r="AB27" s="33">
        <v>2</v>
      </c>
      <c r="AC27" s="33">
        <v>1</v>
      </c>
      <c r="AD27" s="33">
        <v>1</v>
      </c>
      <c r="AE27" s="33">
        <v>1</v>
      </c>
      <c r="AF27" s="33">
        <v>1</v>
      </c>
      <c r="AG27" s="33">
        <v>1</v>
      </c>
      <c r="AH27" s="33">
        <v>2</v>
      </c>
      <c r="AI27" s="33">
        <v>1</v>
      </c>
      <c r="AJ27" s="33">
        <v>1</v>
      </c>
      <c r="AK27" s="33">
        <v>2</v>
      </c>
      <c r="AL27" s="33">
        <v>1</v>
      </c>
      <c r="AM27" s="33">
        <v>1</v>
      </c>
      <c r="AN27" s="33">
        <v>1</v>
      </c>
      <c r="AO27" s="33">
        <v>1</v>
      </c>
      <c r="AP27" s="33">
        <v>1</v>
      </c>
      <c r="AQ27" s="33">
        <v>1</v>
      </c>
      <c r="AR27" s="33">
        <v>1</v>
      </c>
      <c r="AS27" s="33">
        <v>2</v>
      </c>
      <c r="AT27" s="33">
        <v>1</v>
      </c>
      <c r="AU27" s="33">
        <v>1</v>
      </c>
      <c r="AV27" s="33">
        <v>1</v>
      </c>
      <c r="AW27" s="33">
        <v>1</v>
      </c>
      <c r="AX27" s="33">
        <v>1</v>
      </c>
      <c r="AY27" s="33">
        <v>1</v>
      </c>
      <c r="AZ27" s="33">
        <v>1</v>
      </c>
      <c r="BA27" s="33">
        <v>1</v>
      </c>
      <c r="BB27" s="33">
        <v>1</v>
      </c>
      <c r="BC27" s="33">
        <v>1</v>
      </c>
      <c r="BD27" s="34">
        <v>1</v>
      </c>
    </row>
    <row r="28" spans="1:56" s="2" customFormat="1" ht="16.5" thickBot="1" x14ac:dyDescent="0.3">
      <c r="A28" s="51"/>
      <c r="B28" s="53"/>
      <c r="C28" s="53"/>
      <c r="D28" s="55"/>
      <c r="E28" s="55"/>
      <c r="F28" s="35">
        <f t="shared" si="0"/>
        <v>65</v>
      </c>
      <c r="G28" s="36">
        <v>2</v>
      </c>
      <c r="H28" s="36">
        <v>2</v>
      </c>
      <c r="I28" s="36">
        <v>2</v>
      </c>
      <c r="J28" s="36">
        <v>1</v>
      </c>
      <c r="K28" s="36">
        <v>1</v>
      </c>
      <c r="L28" s="36">
        <v>1</v>
      </c>
      <c r="M28" s="36">
        <v>1</v>
      </c>
      <c r="N28" s="36">
        <v>1</v>
      </c>
      <c r="O28" s="36">
        <v>1</v>
      </c>
      <c r="P28" s="36">
        <v>1</v>
      </c>
      <c r="Q28" s="36">
        <v>2</v>
      </c>
      <c r="R28" s="36">
        <v>1</v>
      </c>
      <c r="S28" s="36">
        <v>2</v>
      </c>
      <c r="T28" s="36">
        <v>1</v>
      </c>
      <c r="U28" s="36">
        <v>1</v>
      </c>
      <c r="V28" s="36">
        <v>1</v>
      </c>
      <c r="W28" s="36">
        <v>1</v>
      </c>
      <c r="X28" s="36">
        <v>1</v>
      </c>
      <c r="Y28" s="36">
        <v>1</v>
      </c>
      <c r="Z28" s="36">
        <v>1</v>
      </c>
      <c r="AA28" s="36">
        <v>2</v>
      </c>
      <c r="AB28" s="36">
        <v>1</v>
      </c>
      <c r="AC28" s="36">
        <v>1</v>
      </c>
      <c r="AD28" s="36">
        <v>1</v>
      </c>
      <c r="AE28" s="36">
        <v>2</v>
      </c>
      <c r="AF28" s="36">
        <v>2</v>
      </c>
      <c r="AG28" s="36">
        <v>1</v>
      </c>
      <c r="AH28" s="36">
        <v>1</v>
      </c>
      <c r="AI28" s="36">
        <v>1</v>
      </c>
      <c r="AJ28" s="36">
        <v>2</v>
      </c>
      <c r="AK28" s="36">
        <v>1</v>
      </c>
      <c r="AL28" s="36">
        <v>1</v>
      </c>
      <c r="AM28" s="36">
        <v>1</v>
      </c>
      <c r="AN28" s="36">
        <v>2</v>
      </c>
      <c r="AO28" s="36">
        <v>2</v>
      </c>
      <c r="AP28" s="36">
        <v>1</v>
      </c>
      <c r="AQ28" s="36">
        <v>1</v>
      </c>
      <c r="AR28" s="36">
        <v>1</v>
      </c>
      <c r="AS28" s="36">
        <v>2</v>
      </c>
      <c r="AT28" s="36">
        <v>1</v>
      </c>
      <c r="AU28" s="36">
        <v>1</v>
      </c>
      <c r="AV28" s="36">
        <v>1</v>
      </c>
      <c r="AW28" s="36">
        <v>1</v>
      </c>
      <c r="AX28" s="36">
        <v>1</v>
      </c>
      <c r="AY28" s="36">
        <v>1</v>
      </c>
      <c r="AZ28" s="36">
        <v>2</v>
      </c>
      <c r="BA28" s="36">
        <v>2</v>
      </c>
      <c r="BB28" s="36">
        <v>1</v>
      </c>
      <c r="BC28" s="36">
        <v>1</v>
      </c>
      <c r="BD28" s="37">
        <v>2</v>
      </c>
    </row>
    <row r="29" spans="1:56" s="2" customFormat="1" ht="15.75" x14ac:dyDescent="0.25">
      <c r="A29" s="57" t="s">
        <v>60</v>
      </c>
      <c r="B29" s="52" t="s">
        <v>43</v>
      </c>
      <c r="C29" s="52" t="s">
        <v>44</v>
      </c>
      <c r="D29" s="54" t="s">
        <v>24</v>
      </c>
      <c r="E29" s="56">
        <f>F29+F30</f>
        <v>82</v>
      </c>
      <c r="F29" s="32">
        <f t="shared" si="0"/>
        <v>82</v>
      </c>
      <c r="G29" s="33">
        <v>2</v>
      </c>
      <c r="H29" s="33">
        <v>1</v>
      </c>
      <c r="I29" s="33">
        <v>1</v>
      </c>
      <c r="J29" s="33">
        <v>2</v>
      </c>
      <c r="K29" s="33">
        <v>2</v>
      </c>
      <c r="L29" s="33">
        <v>1</v>
      </c>
      <c r="M29" s="33">
        <v>2</v>
      </c>
      <c r="N29" s="33">
        <v>1</v>
      </c>
      <c r="O29" s="33">
        <v>1</v>
      </c>
      <c r="P29" s="33">
        <v>1</v>
      </c>
      <c r="Q29" s="33">
        <v>2</v>
      </c>
      <c r="R29" s="33">
        <v>2</v>
      </c>
      <c r="S29" s="33">
        <v>2</v>
      </c>
      <c r="T29" s="33">
        <v>2</v>
      </c>
      <c r="U29" s="33">
        <v>2</v>
      </c>
      <c r="V29" s="33">
        <v>2</v>
      </c>
      <c r="W29" s="33">
        <v>2</v>
      </c>
      <c r="X29" s="33">
        <v>0</v>
      </c>
      <c r="Y29" s="33">
        <v>1</v>
      </c>
      <c r="Z29" s="33">
        <v>1</v>
      </c>
      <c r="AA29" s="33">
        <v>2</v>
      </c>
      <c r="AB29" s="33">
        <v>1</v>
      </c>
      <c r="AC29" s="33">
        <v>1</v>
      </c>
      <c r="AD29" s="33">
        <v>2</v>
      </c>
      <c r="AE29" s="33">
        <v>2</v>
      </c>
      <c r="AF29" s="33">
        <v>2</v>
      </c>
      <c r="AG29" s="33">
        <v>2</v>
      </c>
      <c r="AH29" s="33">
        <v>1</v>
      </c>
      <c r="AI29" s="33">
        <v>2</v>
      </c>
      <c r="AJ29" s="33">
        <v>1</v>
      </c>
      <c r="AK29" s="33">
        <v>2</v>
      </c>
      <c r="AL29" s="33">
        <v>2</v>
      </c>
      <c r="AM29" s="33">
        <v>2</v>
      </c>
      <c r="AN29" s="33">
        <v>2</v>
      </c>
      <c r="AO29" s="33">
        <v>2</v>
      </c>
      <c r="AP29" s="33">
        <v>1</v>
      </c>
      <c r="AQ29" s="33">
        <v>1</v>
      </c>
      <c r="AR29" s="33">
        <v>2</v>
      </c>
      <c r="AS29" s="33">
        <v>2</v>
      </c>
      <c r="AT29" s="33">
        <v>2</v>
      </c>
      <c r="AU29" s="33">
        <v>2</v>
      </c>
      <c r="AV29" s="33">
        <v>2</v>
      </c>
      <c r="AW29" s="33">
        <v>2</v>
      </c>
      <c r="AX29" s="33">
        <v>2</v>
      </c>
      <c r="AY29" s="33">
        <v>1</v>
      </c>
      <c r="AZ29" s="33">
        <v>2</v>
      </c>
      <c r="BA29" s="33">
        <v>1</v>
      </c>
      <c r="BB29" s="33">
        <v>2</v>
      </c>
      <c r="BC29" s="33">
        <v>2</v>
      </c>
      <c r="BD29" s="34">
        <v>2</v>
      </c>
    </row>
    <row r="30" spans="1:56" s="2" customFormat="1" ht="16.5" thickBot="1" x14ac:dyDescent="0.3">
      <c r="A30" s="58"/>
      <c r="B30" s="53"/>
      <c r="C30" s="53"/>
      <c r="D30" s="55"/>
      <c r="E30" s="55"/>
      <c r="F30" s="35">
        <f t="shared" si="0"/>
        <v>0</v>
      </c>
      <c r="G30" s="36" t="s">
        <v>64</v>
      </c>
      <c r="H30" s="36" t="s">
        <v>64</v>
      </c>
      <c r="I30" s="36" t="s">
        <v>64</v>
      </c>
      <c r="J30" s="36" t="s">
        <v>64</v>
      </c>
      <c r="K30" s="36" t="s">
        <v>64</v>
      </c>
      <c r="L30" s="36" t="s">
        <v>64</v>
      </c>
      <c r="M30" s="36" t="s">
        <v>64</v>
      </c>
      <c r="N30" s="36" t="s">
        <v>64</v>
      </c>
      <c r="O30" s="36" t="s">
        <v>64</v>
      </c>
      <c r="P30" s="36" t="s">
        <v>64</v>
      </c>
      <c r="Q30" s="36" t="s">
        <v>64</v>
      </c>
      <c r="R30" s="36" t="s">
        <v>64</v>
      </c>
      <c r="S30" s="36" t="s">
        <v>64</v>
      </c>
      <c r="T30" s="36" t="s">
        <v>64</v>
      </c>
      <c r="U30" s="36" t="s">
        <v>64</v>
      </c>
      <c r="V30" s="36" t="s">
        <v>64</v>
      </c>
      <c r="W30" s="36" t="s">
        <v>64</v>
      </c>
      <c r="X30" s="36" t="s">
        <v>64</v>
      </c>
      <c r="Y30" s="36" t="s">
        <v>64</v>
      </c>
      <c r="Z30" s="36" t="s">
        <v>64</v>
      </c>
      <c r="AA30" s="36" t="s">
        <v>64</v>
      </c>
      <c r="AB30" s="36" t="s">
        <v>64</v>
      </c>
      <c r="AC30" s="36" t="s">
        <v>64</v>
      </c>
      <c r="AD30" s="36" t="s">
        <v>64</v>
      </c>
      <c r="AE30" s="36" t="s">
        <v>64</v>
      </c>
      <c r="AF30" s="36" t="s">
        <v>64</v>
      </c>
      <c r="AG30" s="36" t="s">
        <v>64</v>
      </c>
      <c r="AH30" s="36" t="s">
        <v>64</v>
      </c>
      <c r="AI30" s="36" t="s">
        <v>64</v>
      </c>
      <c r="AJ30" s="36" t="s">
        <v>64</v>
      </c>
      <c r="AK30" s="36" t="s">
        <v>64</v>
      </c>
      <c r="AL30" s="36" t="s">
        <v>64</v>
      </c>
      <c r="AM30" s="36" t="s">
        <v>64</v>
      </c>
      <c r="AN30" s="36" t="s">
        <v>64</v>
      </c>
      <c r="AO30" s="36" t="s">
        <v>64</v>
      </c>
      <c r="AP30" s="36" t="s">
        <v>64</v>
      </c>
      <c r="AQ30" s="36" t="s">
        <v>64</v>
      </c>
      <c r="AR30" s="36" t="s">
        <v>64</v>
      </c>
      <c r="AS30" s="36" t="s">
        <v>64</v>
      </c>
      <c r="AT30" s="36" t="s">
        <v>64</v>
      </c>
      <c r="AU30" s="36" t="s">
        <v>64</v>
      </c>
      <c r="AV30" s="36" t="s">
        <v>64</v>
      </c>
      <c r="AW30" s="36" t="s">
        <v>64</v>
      </c>
      <c r="AX30" s="36" t="s">
        <v>64</v>
      </c>
      <c r="AY30" s="36" t="s">
        <v>64</v>
      </c>
      <c r="AZ30" s="36" t="s">
        <v>64</v>
      </c>
      <c r="BA30" s="36" t="s">
        <v>64</v>
      </c>
      <c r="BB30" s="36" t="s">
        <v>64</v>
      </c>
      <c r="BC30" s="36" t="s">
        <v>64</v>
      </c>
      <c r="BD30" s="37" t="s">
        <v>64</v>
      </c>
    </row>
    <row r="31" spans="1:56" s="2" customFormat="1" ht="15.75" x14ac:dyDescent="0.25">
      <c r="A31" s="57" t="s">
        <v>60</v>
      </c>
      <c r="B31" s="52" t="s">
        <v>45</v>
      </c>
      <c r="C31" s="52" t="s">
        <v>46</v>
      </c>
      <c r="D31" s="54" t="s">
        <v>24</v>
      </c>
      <c r="E31" s="56">
        <f>F31+F32</f>
        <v>82</v>
      </c>
      <c r="F31" s="32">
        <f t="shared" si="0"/>
        <v>0</v>
      </c>
      <c r="G31" s="33" t="s">
        <v>64</v>
      </c>
      <c r="H31" s="33" t="s">
        <v>64</v>
      </c>
      <c r="I31" s="33" t="s">
        <v>64</v>
      </c>
      <c r="J31" s="33" t="s">
        <v>64</v>
      </c>
      <c r="K31" s="33" t="s">
        <v>64</v>
      </c>
      <c r="L31" s="33" t="s">
        <v>64</v>
      </c>
      <c r="M31" s="33" t="s">
        <v>64</v>
      </c>
      <c r="N31" s="33" t="s">
        <v>64</v>
      </c>
      <c r="O31" s="33" t="s">
        <v>64</v>
      </c>
      <c r="P31" s="33" t="s">
        <v>64</v>
      </c>
      <c r="Q31" s="33" t="s">
        <v>64</v>
      </c>
      <c r="R31" s="33" t="s">
        <v>64</v>
      </c>
      <c r="S31" s="33" t="s">
        <v>64</v>
      </c>
      <c r="T31" s="33" t="s">
        <v>64</v>
      </c>
      <c r="U31" s="33" t="s">
        <v>64</v>
      </c>
      <c r="V31" s="33" t="s">
        <v>64</v>
      </c>
      <c r="W31" s="33" t="s">
        <v>64</v>
      </c>
      <c r="X31" s="33" t="s">
        <v>64</v>
      </c>
      <c r="Y31" s="33" t="s">
        <v>64</v>
      </c>
      <c r="Z31" s="33" t="s">
        <v>64</v>
      </c>
      <c r="AA31" s="33" t="s">
        <v>64</v>
      </c>
      <c r="AB31" s="33" t="s">
        <v>64</v>
      </c>
      <c r="AC31" s="33" t="s">
        <v>64</v>
      </c>
      <c r="AD31" s="33" t="s">
        <v>64</v>
      </c>
      <c r="AE31" s="33" t="s">
        <v>64</v>
      </c>
      <c r="AF31" s="33" t="s">
        <v>64</v>
      </c>
      <c r="AG31" s="33" t="s">
        <v>64</v>
      </c>
      <c r="AH31" s="33" t="s">
        <v>64</v>
      </c>
      <c r="AI31" s="33" t="s">
        <v>64</v>
      </c>
      <c r="AJ31" s="33" t="s">
        <v>64</v>
      </c>
      <c r="AK31" s="33" t="s">
        <v>64</v>
      </c>
      <c r="AL31" s="33" t="s">
        <v>64</v>
      </c>
      <c r="AM31" s="33" t="s">
        <v>64</v>
      </c>
      <c r="AN31" s="33" t="s">
        <v>64</v>
      </c>
      <c r="AO31" s="33" t="s">
        <v>64</v>
      </c>
      <c r="AP31" s="33" t="s">
        <v>64</v>
      </c>
      <c r="AQ31" s="33" t="s">
        <v>64</v>
      </c>
      <c r="AR31" s="33" t="s">
        <v>64</v>
      </c>
      <c r="AS31" s="33" t="s">
        <v>64</v>
      </c>
      <c r="AT31" s="33" t="s">
        <v>64</v>
      </c>
      <c r="AU31" s="33" t="s">
        <v>64</v>
      </c>
      <c r="AV31" s="33" t="s">
        <v>64</v>
      </c>
      <c r="AW31" s="33" t="s">
        <v>64</v>
      </c>
      <c r="AX31" s="33" t="s">
        <v>64</v>
      </c>
      <c r="AY31" s="33" t="s">
        <v>64</v>
      </c>
      <c r="AZ31" s="33" t="s">
        <v>64</v>
      </c>
      <c r="BA31" s="33" t="s">
        <v>64</v>
      </c>
      <c r="BB31" s="33" t="s">
        <v>64</v>
      </c>
      <c r="BC31" s="33" t="s">
        <v>64</v>
      </c>
      <c r="BD31" s="34" t="s">
        <v>64</v>
      </c>
    </row>
    <row r="32" spans="1:56" s="2" customFormat="1" ht="16.5" thickBot="1" x14ac:dyDescent="0.3">
      <c r="A32" s="58"/>
      <c r="B32" s="53"/>
      <c r="C32" s="53"/>
      <c r="D32" s="55"/>
      <c r="E32" s="55"/>
      <c r="F32" s="35">
        <f t="shared" si="0"/>
        <v>82</v>
      </c>
      <c r="G32" s="36">
        <v>2</v>
      </c>
      <c r="H32" s="36">
        <v>2</v>
      </c>
      <c r="I32" s="36">
        <v>2</v>
      </c>
      <c r="J32" s="36">
        <v>2</v>
      </c>
      <c r="K32" s="36">
        <v>2</v>
      </c>
      <c r="L32" s="36">
        <v>2</v>
      </c>
      <c r="M32" s="36">
        <v>2</v>
      </c>
      <c r="N32" s="36">
        <v>2</v>
      </c>
      <c r="O32" s="36">
        <v>2</v>
      </c>
      <c r="P32" s="36">
        <v>1</v>
      </c>
      <c r="Q32" s="36">
        <v>2</v>
      </c>
      <c r="R32" s="36">
        <v>2</v>
      </c>
      <c r="S32" s="36">
        <v>2</v>
      </c>
      <c r="T32" s="36">
        <v>2</v>
      </c>
      <c r="U32" s="36">
        <v>2</v>
      </c>
      <c r="V32" s="36">
        <v>2</v>
      </c>
      <c r="W32" s="36">
        <v>2</v>
      </c>
      <c r="X32" s="36">
        <v>2</v>
      </c>
      <c r="Y32" s="36">
        <v>1</v>
      </c>
      <c r="Z32" s="36">
        <v>1</v>
      </c>
      <c r="AA32" s="36">
        <v>2</v>
      </c>
      <c r="AB32" s="36">
        <v>1</v>
      </c>
      <c r="AC32" s="36">
        <v>1</v>
      </c>
      <c r="AD32" s="36">
        <v>1</v>
      </c>
      <c r="AE32" s="36">
        <v>2</v>
      </c>
      <c r="AF32" s="36">
        <v>1</v>
      </c>
      <c r="AG32" s="36">
        <v>1</v>
      </c>
      <c r="AH32" s="36">
        <v>0</v>
      </c>
      <c r="AI32" s="36">
        <v>2</v>
      </c>
      <c r="AJ32" s="36">
        <v>2</v>
      </c>
      <c r="AK32" s="36">
        <v>2</v>
      </c>
      <c r="AL32" s="36">
        <v>2</v>
      </c>
      <c r="AM32" s="36">
        <v>1</v>
      </c>
      <c r="AN32" s="36">
        <v>1</v>
      </c>
      <c r="AO32" s="36">
        <v>2</v>
      </c>
      <c r="AP32" s="36">
        <v>2</v>
      </c>
      <c r="AQ32" s="36">
        <v>1</v>
      </c>
      <c r="AR32" s="36">
        <v>2</v>
      </c>
      <c r="AS32" s="36">
        <v>2</v>
      </c>
      <c r="AT32" s="36">
        <v>2</v>
      </c>
      <c r="AU32" s="36">
        <v>1</v>
      </c>
      <c r="AV32" s="36">
        <v>1</v>
      </c>
      <c r="AW32" s="36">
        <v>2</v>
      </c>
      <c r="AX32" s="36">
        <v>2</v>
      </c>
      <c r="AY32" s="36">
        <v>1</v>
      </c>
      <c r="AZ32" s="36">
        <v>2</v>
      </c>
      <c r="BA32" s="36">
        <v>1</v>
      </c>
      <c r="BB32" s="36">
        <v>2</v>
      </c>
      <c r="BC32" s="36">
        <v>1</v>
      </c>
      <c r="BD32" s="37">
        <v>2</v>
      </c>
    </row>
    <row r="33" spans="1:56" s="2" customFormat="1" ht="15.75" x14ac:dyDescent="0.25">
      <c r="A33" s="50">
        <v>14</v>
      </c>
      <c r="B33" s="52" t="s">
        <v>47</v>
      </c>
      <c r="C33" s="52" t="s">
        <v>48</v>
      </c>
      <c r="D33" s="54" t="s">
        <v>24</v>
      </c>
      <c r="E33" s="56">
        <f>F33+F34</f>
        <v>80</v>
      </c>
      <c r="F33" s="32">
        <f t="shared" si="0"/>
        <v>80</v>
      </c>
      <c r="G33" s="33">
        <v>2</v>
      </c>
      <c r="H33" s="33">
        <v>2</v>
      </c>
      <c r="I33" s="33">
        <v>2</v>
      </c>
      <c r="J33" s="33">
        <v>2</v>
      </c>
      <c r="K33" s="33">
        <v>2</v>
      </c>
      <c r="L33" s="33">
        <v>2</v>
      </c>
      <c r="M33" s="33">
        <v>2</v>
      </c>
      <c r="N33" s="33">
        <v>2</v>
      </c>
      <c r="O33" s="33">
        <v>2</v>
      </c>
      <c r="P33" s="33">
        <v>1</v>
      </c>
      <c r="Q33" s="33">
        <v>2</v>
      </c>
      <c r="R33" s="33">
        <v>2</v>
      </c>
      <c r="S33" s="33">
        <v>2</v>
      </c>
      <c r="T33" s="33">
        <v>1</v>
      </c>
      <c r="U33" s="33">
        <v>2</v>
      </c>
      <c r="V33" s="33">
        <v>1</v>
      </c>
      <c r="W33" s="33">
        <v>1</v>
      </c>
      <c r="X33" s="33">
        <v>2</v>
      </c>
      <c r="Y33" s="33">
        <v>1</v>
      </c>
      <c r="Z33" s="33">
        <v>2</v>
      </c>
      <c r="AA33" s="33">
        <v>2</v>
      </c>
      <c r="AB33" s="33">
        <v>2</v>
      </c>
      <c r="AC33" s="33">
        <v>2</v>
      </c>
      <c r="AD33" s="33">
        <v>0</v>
      </c>
      <c r="AE33" s="33">
        <v>2</v>
      </c>
      <c r="AF33" s="33">
        <v>1</v>
      </c>
      <c r="AG33" s="33">
        <v>2</v>
      </c>
      <c r="AH33" s="33">
        <v>1</v>
      </c>
      <c r="AI33" s="33">
        <v>1</v>
      </c>
      <c r="AJ33" s="33">
        <v>1</v>
      </c>
      <c r="AK33" s="33">
        <v>1</v>
      </c>
      <c r="AL33" s="33">
        <v>2</v>
      </c>
      <c r="AM33" s="33">
        <v>2</v>
      </c>
      <c r="AN33" s="33">
        <v>2</v>
      </c>
      <c r="AO33" s="33">
        <v>1</v>
      </c>
      <c r="AP33" s="33">
        <v>1</v>
      </c>
      <c r="AQ33" s="33">
        <v>0</v>
      </c>
      <c r="AR33" s="33">
        <v>1</v>
      </c>
      <c r="AS33" s="33">
        <v>2</v>
      </c>
      <c r="AT33" s="33">
        <v>1</v>
      </c>
      <c r="AU33" s="33">
        <v>2</v>
      </c>
      <c r="AV33" s="33">
        <v>2</v>
      </c>
      <c r="AW33" s="33">
        <v>1</v>
      </c>
      <c r="AX33" s="33">
        <v>2</v>
      </c>
      <c r="AY33" s="33">
        <v>1</v>
      </c>
      <c r="AZ33" s="33">
        <v>2</v>
      </c>
      <c r="BA33" s="33">
        <v>2</v>
      </c>
      <c r="BB33" s="33">
        <v>2</v>
      </c>
      <c r="BC33" s="33">
        <v>2</v>
      </c>
      <c r="BD33" s="34">
        <v>2</v>
      </c>
    </row>
    <row r="34" spans="1:56" s="2" customFormat="1" ht="16.5" thickBot="1" x14ac:dyDescent="0.3">
      <c r="A34" s="51"/>
      <c r="B34" s="53"/>
      <c r="C34" s="53"/>
      <c r="D34" s="55"/>
      <c r="E34" s="55"/>
      <c r="F34" s="35">
        <f t="shared" si="0"/>
        <v>0</v>
      </c>
      <c r="G34" s="36" t="s">
        <v>64</v>
      </c>
      <c r="H34" s="36" t="s">
        <v>64</v>
      </c>
      <c r="I34" s="36" t="s">
        <v>64</v>
      </c>
      <c r="J34" s="36" t="s">
        <v>64</v>
      </c>
      <c r="K34" s="36" t="s">
        <v>64</v>
      </c>
      <c r="L34" s="36" t="s">
        <v>64</v>
      </c>
      <c r="M34" s="36" t="s">
        <v>64</v>
      </c>
      <c r="N34" s="36" t="s">
        <v>64</v>
      </c>
      <c r="O34" s="36" t="s">
        <v>64</v>
      </c>
      <c r="P34" s="36" t="s">
        <v>64</v>
      </c>
      <c r="Q34" s="36" t="s">
        <v>64</v>
      </c>
      <c r="R34" s="36" t="s">
        <v>64</v>
      </c>
      <c r="S34" s="36" t="s">
        <v>64</v>
      </c>
      <c r="T34" s="36" t="s">
        <v>64</v>
      </c>
      <c r="U34" s="36" t="s">
        <v>64</v>
      </c>
      <c r="V34" s="36" t="s">
        <v>64</v>
      </c>
      <c r="W34" s="36" t="s">
        <v>64</v>
      </c>
      <c r="X34" s="36" t="s">
        <v>64</v>
      </c>
      <c r="Y34" s="36" t="s">
        <v>64</v>
      </c>
      <c r="Z34" s="36" t="s">
        <v>64</v>
      </c>
      <c r="AA34" s="36" t="s">
        <v>64</v>
      </c>
      <c r="AB34" s="36" t="s">
        <v>64</v>
      </c>
      <c r="AC34" s="36" t="s">
        <v>64</v>
      </c>
      <c r="AD34" s="36" t="s">
        <v>64</v>
      </c>
      <c r="AE34" s="36" t="s">
        <v>64</v>
      </c>
      <c r="AF34" s="36" t="s">
        <v>64</v>
      </c>
      <c r="AG34" s="36" t="s">
        <v>64</v>
      </c>
      <c r="AH34" s="36" t="s">
        <v>64</v>
      </c>
      <c r="AI34" s="36" t="s">
        <v>64</v>
      </c>
      <c r="AJ34" s="36" t="s">
        <v>64</v>
      </c>
      <c r="AK34" s="36" t="s">
        <v>64</v>
      </c>
      <c r="AL34" s="36" t="s">
        <v>64</v>
      </c>
      <c r="AM34" s="36" t="s">
        <v>64</v>
      </c>
      <c r="AN34" s="36" t="s">
        <v>64</v>
      </c>
      <c r="AO34" s="36" t="s">
        <v>64</v>
      </c>
      <c r="AP34" s="36" t="s">
        <v>64</v>
      </c>
      <c r="AQ34" s="36" t="s">
        <v>64</v>
      </c>
      <c r="AR34" s="36" t="s">
        <v>64</v>
      </c>
      <c r="AS34" s="36" t="s">
        <v>64</v>
      </c>
      <c r="AT34" s="36" t="s">
        <v>64</v>
      </c>
      <c r="AU34" s="36" t="s">
        <v>64</v>
      </c>
      <c r="AV34" s="36" t="s">
        <v>64</v>
      </c>
      <c r="AW34" s="36" t="s">
        <v>64</v>
      </c>
      <c r="AX34" s="36" t="s">
        <v>64</v>
      </c>
      <c r="AY34" s="36" t="s">
        <v>64</v>
      </c>
      <c r="AZ34" s="36" t="s">
        <v>64</v>
      </c>
      <c r="BA34" s="36" t="s">
        <v>64</v>
      </c>
      <c r="BB34" s="36" t="s">
        <v>64</v>
      </c>
      <c r="BC34" s="36" t="s">
        <v>64</v>
      </c>
      <c r="BD34" s="37" t="s">
        <v>64</v>
      </c>
    </row>
    <row r="35" spans="1:56" s="2" customFormat="1" ht="15.75" x14ac:dyDescent="0.25">
      <c r="A35" s="50">
        <v>15</v>
      </c>
      <c r="B35" s="52" t="s">
        <v>49</v>
      </c>
      <c r="C35" s="52" t="s">
        <v>50</v>
      </c>
      <c r="D35" s="54" t="s">
        <v>24</v>
      </c>
      <c r="E35" s="56">
        <f>F35+F36</f>
        <v>77</v>
      </c>
      <c r="F35" s="32">
        <f t="shared" si="0"/>
        <v>77</v>
      </c>
      <c r="G35" s="33">
        <v>2</v>
      </c>
      <c r="H35" s="33">
        <v>1</v>
      </c>
      <c r="I35" s="33">
        <v>2</v>
      </c>
      <c r="J35" s="33">
        <v>2</v>
      </c>
      <c r="K35" s="33">
        <v>1</v>
      </c>
      <c r="L35" s="33">
        <v>2</v>
      </c>
      <c r="M35" s="33">
        <v>1</v>
      </c>
      <c r="N35" s="33">
        <v>2</v>
      </c>
      <c r="O35" s="33">
        <v>1</v>
      </c>
      <c r="P35" s="33">
        <v>1</v>
      </c>
      <c r="Q35" s="33">
        <v>1</v>
      </c>
      <c r="R35" s="33">
        <v>1</v>
      </c>
      <c r="S35" s="33">
        <v>2</v>
      </c>
      <c r="T35" s="33">
        <v>2</v>
      </c>
      <c r="U35" s="33">
        <v>2</v>
      </c>
      <c r="V35" s="33">
        <v>2</v>
      </c>
      <c r="W35" s="33">
        <v>1</v>
      </c>
      <c r="X35" s="33">
        <v>2</v>
      </c>
      <c r="Y35" s="33">
        <v>2</v>
      </c>
      <c r="Z35" s="33">
        <v>1</v>
      </c>
      <c r="AA35" s="33">
        <v>2</v>
      </c>
      <c r="AB35" s="33">
        <v>2</v>
      </c>
      <c r="AC35" s="33">
        <v>0</v>
      </c>
      <c r="AD35" s="33">
        <v>2</v>
      </c>
      <c r="AE35" s="33">
        <v>2</v>
      </c>
      <c r="AF35" s="33">
        <v>1</v>
      </c>
      <c r="AG35" s="33">
        <v>1</v>
      </c>
      <c r="AH35" s="33">
        <v>1</v>
      </c>
      <c r="AI35" s="33">
        <v>1</v>
      </c>
      <c r="AJ35" s="33">
        <v>2</v>
      </c>
      <c r="AK35" s="33">
        <v>1</v>
      </c>
      <c r="AL35" s="33">
        <v>1</v>
      </c>
      <c r="AM35" s="33">
        <v>1</v>
      </c>
      <c r="AN35" s="33">
        <v>2</v>
      </c>
      <c r="AO35" s="33">
        <v>2</v>
      </c>
      <c r="AP35" s="33">
        <v>1</v>
      </c>
      <c r="AQ35" s="33">
        <v>1</v>
      </c>
      <c r="AR35" s="33">
        <v>2</v>
      </c>
      <c r="AS35" s="33">
        <v>2</v>
      </c>
      <c r="AT35" s="33">
        <v>2</v>
      </c>
      <c r="AU35" s="33">
        <v>1</v>
      </c>
      <c r="AV35" s="33">
        <v>2</v>
      </c>
      <c r="AW35" s="33">
        <v>2</v>
      </c>
      <c r="AX35" s="33">
        <v>2</v>
      </c>
      <c r="AY35" s="33">
        <v>1</v>
      </c>
      <c r="AZ35" s="33">
        <v>2</v>
      </c>
      <c r="BA35" s="33">
        <v>2</v>
      </c>
      <c r="BB35" s="33">
        <v>1</v>
      </c>
      <c r="BC35" s="33">
        <v>2</v>
      </c>
      <c r="BD35" s="34">
        <v>2</v>
      </c>
    </row>
    <row r="36" spans="1:56" s="2" customFormat="1" ht="16.5" thickBot="1" x14ac:dyDescent="0.3">
      <c r="A36" s="51"/>
      <c r="B36" s="53"/>
      <c r="C36" s="53"/>
      <c r="D36" s="55"/>
      <c r="E36" s="55"/>
      <c r="F36" s="35">
        <f t="shared" si="0"/>
        <v>0</v>
      </c>
      <c r="G36" s="36" t="s">
        <v>64</v>
      </c>
      <c r="H36" s="36" t="s">
        <v>64</v>
      </c>
      <c r="I36" s="36" t="s">
        <v>64</v>
      </c>
      <c r="J36" s="36" t="s">
        <v>64</v>
      </c>
      <c r="K36" s="36" t="s">
        <v>64</v>
      </c>
      <c r="L36" s="36" t="s">
        <v>64</v>
      </c>
      <c r="M36" s="36" t="s">
        <v>64</v>
      </c>
      <c r="N36" s="36" t="s">
        <v>64</v>
      </c>
      <c r="O36" s="36" t="s">
        <v>64</v>
      </c>
      <c r="P36" s="36" t="s">
        <v>64</v>
      </c>
      <c r="Q36" s="36" t="s">
        <v>64</v>
      </c>
      <c r="R36" s="36" t="s">
        <v>64</v>
      </c>
      <c r="S36" s="36" t="s">
        <v>64</v>
      </c>
      <c r="T36" s="36" t="s">
        <v>64</v>
      </c>
      <c r="U36" s="36" t="s">
        <v>64</v>
      </c>
      <c r="V36" s="36" t="s">
        <v>64</v>
      </c>
      <c r="W36" s="36" t="s">
        <v>64</v>
      </c>
      <c r="X36" s="36" t="s">
        <v>64</v>
      </c>
      <c r="Y36" s="36" t="s">
        <v>64</v>
      </c>
      <c r="Z36" s="36" t="s">
        <v>64</v>
      </c>
      <c r="AA36" s="36" t="s">
        <v>64</v>
      </c>
      <c r="AB36" s="36" t="s">
        <v>64</v>
      </c>
      <c r="AC36" s="36" t="s">
        <v>64</v>
      </c>
      <c r="AD36" s="36" t="s">
        <v>64</v>
      </c>
      <c r="AE36" s="36" t="s">
        <v>64</v>
      </c>
      <c r="AF36" s="36" t="s">
        <v>64</v>
      </c>
      <c r="AG36" s="36" t="s">
        <v>64</v>
      </c>
      <c r="AH36" s="36" t="s">
        <v>64</v>
      </c>
      <c r="AI36" s="36" t="s">
        <v>64</v>
      </c>
      <c r="AJ36" s="36" t="s">
        <v>64</v>
      </c>
      <c r="AK36" s="36" t="s">
        <v>64</v>
      </c>
      <c r="AL36" s="36" t="s">
        <v>64</v>
      </c>
      <c r="AM36" s="36" t="s">
        <v>64</v>
      </c>
      <c r="AN36" s="36" t="s">
        <v>64</v>
      </c>
      <c r="AO36" s="36" t="s">
        <v>64</v>
      </c>
      <c r="AP36" s="36" t="s">
        <v>64</v>
      </c>
      <c r="AQ36" s="36" t="s">
        <v>64</v>
      </c>
      <c r="AR36" s="36" t="s">
        <v>64</v>
      </c>
      <c r="AS36" s="36" t="s">
        <v>64</v>
      </c>
      <c r="AT36" s="36" t="s">
        <v>64</v>
      </c>
      <c r="AU36" s="36" t="s">
        <v>64</v>
      </c>
      <c r="AV36" s="36" t="s">
        <v>64</v>
      </c>
      <c r="AW36" s="36" t="s">
        <v>64</v>
      </c>
      <c r="AX36" s="36" t="s">
        <v>64</v>
      </c>
      <c r="AY36" s="36" t="s">
        <v>64</v>
      </c>
      <c r="AZ36" s="36" t="s">
        <v>64</v>
      </c>
      <c r="BA36" s="36" t="s">
        <v>64</v>
      </c>
      <c r="BB36" s="36" t="s">
        <v>64</v>
      </c>
      <c r="BC36" s="36" t="s">
        <v>64</v>
      </c>
      <c r="BD36" s="37" t="s">
        <v>64</v>
      </c>
    </row>
    <row r="37" spans="1:56" s="2" customFormat="1" ht="15.75" x14ac:dyDescent="0.25">
      <c r="A37" s="50">
        <v>16</v>
      </c>
      <c r="B37" s="52" t="s">
        <v>51</v>
      </c>
      <c r="C37" s="52" t="s">
        <v>52</v>
      </c>
      <c r="D37" s="54" t="s">
        <v>24</v>
      </c>
      <c r="E37" s="56">
        <f>F37+F38</f>
        <v>76</v>
      </c>
      <c r="F37" s="32">
        <f t="shared" si="0"/>
        <v>76</v>
      </c>
      <c r="G37" s="33">
        <v>2</v>
      </c>
      <c r="H37" s="33">
        <v>2</v>
      </c>
      <c r="I37" s="33">
        <v>2</v>
      </c>
      <c r="J37" s="33">
        <v>2</v>
      </c>
      <c r="K37" s="33">
        <v>1</v>
      </c>
      <c r="L37" s="33">
        <v>2</v>
      </c>
      <c r="M37" s="33">
        <v>1</v>
      </c>
      <c r="N37" s="33">
        <v>2</v>
      </c>
      <c r="O37" s="33">
        <v>2</v>
      </c>
      <c r="P37" s="33">
        <v>1</v>
      </c>
      <c r="Q37" s="33">
        <v>2</v>
      </c>
      <c r="R37" s="33">
        <v>1</v>
      </c>
      <c r="S37" s="33">
        <v>2</v>
      </c>
      <c r="T37" s="33">
        <v>1</v>
      </c>
      <c r="U37" s="33">
        <v>1</v>
      </c>
      <c r="V37" s="33">
        <v>2</v>
      </c>
      <c r="W37" s="33">
        <v>1</v>
      </c>
      <c r="X37" s="33">
        <v>1</v>
      </c>
      <c r="Y37" s="33">
        <v>2</v>
      </c>
      <c r="Z37" s="33">
        <v>0</v>
      </c>
      <c r="AA37" s="33">
        <v>2</v>
      </c>
      <c r="AB37" s="33">
        <v>2</v>
      </c>
      <c r="AC37" s="33">
        <v>0</v>
      </c>
      <c r="AD37" s="33">
        <v>2</v>
      </c>
      <c r="AE37" s="33">
        <v>2</v>
      </c>
      <c r="AF37" s="33">
        <v>2</v>
      </c>
      <c r="AG37" s="33">
        <v>2</v>
      </c>
      <c r="AH37" s="33">
        <v>2</v>
      </c>
      <c r="AI37" s="33">
        <v>1</v>
      </c>
      <c r="AJ37" s="33">
        <v>2</v>
      </c>
      <c r="AK37" s="33">
        <v>2</v>
      </c>
      <c r="AL37" s="33">
        <v>2</v>
      </c>
      <c r="AM37" s="33">
        <v>2</v>
      </c>
      <c r="AN37" s="33">
        <v>2</v>
      </c>
      <c r="AO37" s="33">
        <v>1</v>
      </c>
      <c r="AP37" s="33">
        <v>1</v>
      </c>
      <c r="AQ37" s="33">
        <v>1</v>
      </c>
      <c r="AR37" s="33">
        <v>1</v>
      </c>
      <c r="AS37" s="33">
        <v>2</v>
      </c>
      <c r="AT37" s="33">
        <v>1</v>
      </c>
      <c r="AU37" s="33">
        <v>1</v>
      </c>
      <c r="AV37" s="33">
        <v>2</v>
      </c>
      <c r="AW37" s="33">
        <v>1</v>
      </c>
      <c r="AX37" s="33">
        <v>2</v>
      </c>
      <c r="AY37" s="33">
        <v>1</v>
      </c>
      <c r="AZ37" s="33">
        <v>2</v>
      </c>
      <c r="BA37" s="33">
        <v>1</v>
      </c>
      <c r="BB37" s="33">
        <v>2</v>
      </c>
      <c r="BC37" s="33">
        <v>1</v>
      </c>
      <c r="BD37" s="34">
        <v>1</v>
      </c>
    </row>
    <row r="38" spans="1:56" s="2" customFormat="1" ht="16.5" thickBot="1" x14ac:dyDescent="0.3">
      <c r="A38" s="51"/>
      <c r="B38" s="53"/>
      <c r="C38" s="53"/>
      <c r="D38" s="55"/>
      <c r="E38" s="55"/>
      <c r="F38" s="35">
        <f t="shared" si="0"/>
        <v>0</v>
      </c>
      <c r="G38" s="36" t="s">
        <v>64</v>
      </c>
      <c r="H38" s="36" t="s">
        <v>64</v>
      </c>
      <c r="I38" s="36" t="s">
        <v>64</v>
      </c>
      <c r="J38" s="36" t="s">
        <v>64</v>
      </c>
      <c r="K38" s="36" t="s">
        <v>64</v>
      </c>
      <c r="L38" s="36" t="s">
        <v>64</v>
      </c>
      <c r="M38" s="36" t="s">
        <v>64</v>
      </c>
      <c r="N38" s="36" t="s">
        <v>64</v>
      </c>
      <c r="O38" s="36" t="s">
        <v>64</v>
      </c>
      <c r="P38" s="36" t="s">
        <v>64</v>
      </c>
      <c r="Q38" s="36" t="s">
        <v>64</v>
      </c>
      <c r="R38" s="36" t="s">
        <v>64</v>
      </c>
      <c r="S38" s="36" t="s">
        <v>64</v>
      </c>
      <c r="T38" s="36" t="s">
        <v>64</v>
      </c>
      <c r="U38" s="36" t="s">
        <v>64</v>
      </c>
      <c r="V38" s="36" t="s">
        <v>64</v>
      </c>
      <c r="W38" s="36" t="s">
        <v>64</v>
      </c>
      <c r="X38" s="36" t="s">
        <v>64</v>
      </c>
      <c r="Y38" s="36" t="s">
        <v>64</v>
      </c>
      <c r="Z38" s="36" t="s">
        <v>64</v>
      </c>
      <c r="AA38" s="36" t="s">
        <v>64</v>
      </c>
      <c r="AB38" s="36" t="s">
        <v>64</v>
      </c>
      <c r="AC38" s="36" t="s">
        <v>64</v>
      </c>
      <c r="AD38" s="36" t="s">
        <v>64</v>
      </c>
      <c r="AE38" s="36" t="s">
        <v>64</v>
      </c>
      <c r="AF38" s="36" t="s">
        <v>64</v>
      </c>
      <c r="AG38" s="36" t="s">
        <v>64</v>
      </c>
      <c r="AH38" s="36" t="s">
        <v>64</v>
      </c>
      <c r="AI38" s="36" t="s">
        <v>64</v>
      </c>
      <c r="AJ38" s="36" t="s">
        <v>64</v>
      </c>
      <c r="AK38" s="36" t="s">
        <v>64</v>
      </c>
      <c r="AL38" s="36" t="s">
        <v>64</v>
      </c>
      <c r="AM38" s="36" t="s">
        <v>64</v>
      </c>
      <c r="AN38" s="36" t="s">
        <v>64</v>
      </c>
      <c r="AO38" s="36" t="s">
        <v>64</v>
      </c>
      <c r="AP38" s="36" t="s">
        <v>64</v>
      </c>
      <c r="AQ38" s="36" t="s">
        <v>64</v>
      </c>
      <c r="AR38" s="36" t="s">
        <v>64</v>
      </c>
      <c r="AS38" s="36" t="s">
        <v>64</v>
      </c>
      <c r="AT38" s="36" t="s">
        <v>64</v>
      </c>
      <c r="AU38" s="36" t="s">
        <v>64</v>
      </c>
      <c r="AV38" s="36" t="s">
        <v>64</v>
      </c>
      <c r="AW38" s="36" t="s">
        <v>64</v>
      </c>
      <c r="AX38" s="36" t="s">
        <v>64</v>
      </c>
      <c r="AY38" s="36" t="s">
        <v>64</v>
      </c>
      <c r="AZ38" s="36" t="s">
        <v>64</v>
      </c>
      <c r="BA38" s="36" t="s">
        <v>64</v>
      </c>
      <c r="BB38" s="36" t="s">
        <v>64</v>
      </c>
      <c r="BC38" s="36" t="s">
        <v>64</v>
      </c>
      <c r="BD38" s="37" t="s">
        <v>64</v>
      </c>
    </row>
    <row r="39" spans="1:56" s="2" customFormat="1" ht="15.75" x14ac:dyDescent="0.25">
      <c r="A39" s="50">
        <v>17</v>
      </c>
      <c r="B39" s="52" t="s">
        <v>51</v>
      </c>
      <c r="C39" s="52" t="s">
        <v>53</v>
      </c>
      <c r="D39" s="54" t="s">
        <v>24</v>
      </c>
      <c r="E39" s="56">
        <f>F39+F40</f>
        <v>75</v>
      </c>
      <c r="F39" s="32">
        <f t="shared" si="0"/>
        <v>75</v>
      </c>
      <c r="G39" s="33">
        <v>2</v>
      </c>
      <c r="H39" s="33">
        <v>2</v>
      </c>
      <c r="I39" s="33">
        <v>1</v>
      </c>
      <c r="J39" s="33">
        <v>2</v>
      </c>
      <c r="K39" s="33">
        <v>1</v>
      </c>
      <c r="L39" s="33">
        <v>2</v>
      </c>
      <c r="M39" s="33">
        <v>1</v>
      </c>
      <c r="N39" s="33">
        <v>2</v>
      </c>
      <c r="O39" s="33">
        <v>1</v>
      </c>
      <c r="P39" s="33">
        <v>2</v>
      </c>
      <c r="Q39" s="33">
        <v>2</v>
      </c>
      <c r="R39" s="33">
        <v>1</v>
      </c>
      <c r="S39" s="33">
        <v>2</v>
      </c>
      <c r="T39" s="33">
        <v>1</v>
      </c>
      <c r="U39" s="33">
        <v>1</v>
      </c>
      <c r="V39" s="33">
        <v>1</v>
      </c>
      <c r="W39" s="33">
        <v>2</v>
      </c>
      <c r="X39" s="33">
        <v>2</v>
      </c>
      <c r="Y39" s="33">
        <v>2</v>
      </c>
      <c r="Z39" s="33">
        <v>1</v>
      </c>
      <c r="AA39" s="33">
        <v>1</v>
      </c>
      <c r="AB39" s="33">
        <v>2</v>
      </c>
      <c r="AC39" s="33">
        <v>0</v>
      </c>
      <c r="AD39" s="33">
        <v>1</v>
      </c>
      <c r="AE39" s="33">
        <v>2</v>
      </c>
      <c r="AF39" s="33">
        <v>1</v>
      </c>
      <c r="AG39" s="33">
        <v>1</v>
      </c>
      <c r="AH39" s="33">
        <v>1</v>
      </c>
      <c r="AI39" s="33">
        <v>1</v>
      </c>
      <c r="AJ39" s="33">
        <v>1</v>
      </c>
      <c r="AK39" s="33">
        <v>2</v>
      </c>
      <c r="AL39" s="33">
        <v>2</v>
      </c>
      <c r="AM39" s="33">
        <v>1</v>
      </c>
      <c r="AN39" s="33">
        <v>2</v>
      </c>
      <c r="AO39" s="33">
        <v>2</v>
      </c>
      <c r="AP39" s="33">
        <v>2</v>
      </c>
      <c r="AQ39" s="33">
        <v>1</v>
      </c>
      <c r="AR39" s="33">
        <v>2</v>
      </c>
      <c r="AS39" s="33">
        <v>2</v>
      </c>
      <c r="AT39" s="33">
        <v>1</v>
      </c>
      <c r="AU39" s="33">
        <v>1</v>
      </c>
      <c r="AV39" s="33">
        <v>2</v>
      </c>
      <c r="AW39" s="33">
        <v>1</v>
      </c>
      <c r="AX39" s="33">
        <v>2</v>
      </c>
      <c r="AY39" s="33">
        <v>1</v>
      </c>
      <c r="AZ39" s="33">
        <v>2</v>
      </c>
      <c r="BA39" s="33">
        <v>2</v>
      </c>
      <c r="BB39" s="33">
        <v>2</v>
      </c>
      <c r="BC39" s="33">
        <v>2</v>
      </c>
      <c r="BD39" s="34">
        <v>1</v>
      </c>
    </row>
    <row r="40" spans="1:56" s="2" customFormat="1" ht="16.5" thickBot="1" x14ac:dyDescent="0.3">
      <c r="A40" s="51"/>
      <c r="B40" s="53"/>
      <c r="C40" s="53"/>
      <c r="D40" s="55"/>
      <c r="E40" s="55"/>
      <c r="F40" s="35">
        <f t="shared" si="0"/>
        <v>0</v>
      </c>
      <c r="G40" s="36" t="s">
        <v>64</v>
      </c>
      <c r="H40" s="36" t="s">
        <v>64</v>
      </c>
      <c r="I40" s="36" t="s">
        <v>64</v>
      </c>
      <c r="J40" s="36" t="s">
        <v>64</v>
      </c>
      <c r="K40" s="36" t="s">
        <v>64</v>
      </c>
      <c r="L40" s="36" t="s">
        <v>64</v>
      </c>
      <c r="M40" s="36" t="s">
        <v>64</v>
      </c>
      <c r="N40" s="36" t="s">
        <v>64</v>
      </c>
      <c r="O40" s="36" t="s">
        <v>64</v>
      </c>
      <c r="P40" s="36" t="s">
        <v>64</v>
      </c>
      <c r="Q40" s="36" t="s">
        <v>64</v>
      </c>
      <c r="R40" s="36" t="s">
        <v>64</v>
      </c>
      <c r="S40" s="36" t="s">
        <v>64</v>
      </c>
      <c r="T40" s="36" t="s">
        <v>64</v>
      </c>
      <c r="U40" s="36" t="s">
        <v>64</v>
      </c>
      <c r="V40" s="36" t="s">
        <v>64</v>
      </c>
      <c r="W40" s="36" t="s">
        <v>64</v>
      </c>
      <c r="X40" s="36" t="s">
        <v>64</v>
      </c>
      <c r="Y40" s="36" t="s">
        <v>64</v>
      </c>
      <c r="Z40" s="36" t="s">
        <v>64</v>
      </c>
      <c r="AA40" s="36" t="s">
        <v>64</v>
      </c>
      <c r="AB40" s="36" t="s">
        <v>64</v>
      </c>
      <c r="AC40" s="36" t="s">
        <v>64</v>
      </c>
      <c r="AD40" s="36" t="s">
        <v>64</v>
      </c>
      <c r="AE40" s="36" t="s">
        <v>64</v>
      </c>
      <c r="AF40" s="36" t="s">
        <v>64</v>
      </c>
      <c r="AG40" s="36" t="s">
        <v>64</v>
      </c>
      <c r="AH40" s="36" t="s">
        <v>64</v>
      </c>
      <c r="AI40" s="36" t="s">
        <v>64</v>
      </c>
      <c r="AJ40" s="36" t="s">
        <v>64</v>
      </c>
      <c r="AK40" s="36" t="s">
        <v>64</v>
      </c>
      <c r="AL40" s="36" t="s">
        <v>64</v>
      </c>
      <c r="AM40" s="36" t="s">
        <v>64</v>
      </c>
      <c r="AN40" s="36" t="s">
        <v>64</v>
      </c>
      <c r="AO40" s="36" t="s">
        <v>64</v>
      </c>
      <c r="AP40" s="36" t="s">
        <v>64</v>
      </c>
      <c r="AQ40" s="36" t="s">
        <v>64</v>
      </c>
      <c r="AR40" s="36" t="s">
        <v>64</v>
      </c>
      <c r="AS40" s="36" t="s">
        <v>64</v>
      </c>
      <c r="AT40" s="36" t="s">
        <v>64</v>
      </c>
      <c r="AU40" s="36" t="s">
        <v>64</v>
      </c>
      <c r="AV40" s="36" t="s">
        <v>64</v>
      </c>
      <c r="AW40" s="36" t="s">
        <v>64</v>
      </c>
      <c r="AX40" s="36" t="s">
        <v>64</v>
      </c>
      <c r="AY40" s="36" t="s">
        <v>64</v>
      </c>
      <c r="AZ40" s="36" t="s">
        <v>64</v>
      </c>
      <c r="BA40" s="36" t="s">
        <v>64</v>
      </c>
      <c r="BB40" s="36" t="s">
        <v>64</v>
      </c>
      <c r="BC40" s="36" t="s">
        <v>64</v>
      </c>
      <c r="BD40" s="37" t="s">
        <v>64</v>
      </c>
    </row>
    <row r="41" spans="1:56" s="2" customFormat="1" ht="15.75" x14ac:dyDescent="0.25">
      <c r="A41" s="50">
        <v>18</v>
      </c>
      <c r="B41" s="52" t="s">
        <v>32</v>
      </c>
      <c r="C41" s="52" t="s">
        <v>53</v>
      </c>
      <c r="D41" s="54" t="s">
        <v>42</v>
      </c>
      <c r="E41" s="56">
        <f>F41+F42</f>
        <v>69</v>
      </c>
      <c r="F41" s="32">
        <f t="shared" si="0"/>
        <v>69</v>
      </c>
      <c r="G41" s="33">
        <v>1</v>
      </c>
      <c r="H41" s="33">
        <v>1</v>
      </c>
      <c r="I41" s="33">
        <v>2</v>
      </c>
      <c r="J41" s="33">
        <v>1</v>
      </c>
      <c r="K41" s="33">
        <v>2</v>
      </c>
      <c r="L41" s="33">
        <v>2</v>
      </c>
      <c r="M41" s="33">
        <v>1</v>
      </c>
      <c r="N41" s="33">
        <v>1</v>
      </c>
      <c r="O41" s="33">
        <v>2</v>
      </c>
      <c r="P41" s="33">
        <v>2</v>
      </c>
      <c r="Q41" s="33">
        <v>2</v>
      </c>
      <c r="R41" s="33">
        <v>1</v>
      </c>
      <c r="S41" s="33">
        <v>0</v>
      </c>
      <c r="T41" s="33">
        <v>1</v>
      </c>
      <c r="U41" s="33">
        <v>2</v>
      </c>
      <c r="V41" s="33">
        <v>2</v>
      </c>
      <c r="W41" s="33">
        <v>2</v>
      </c>
      <c r="X41" s="33">
        <v>1</v>
      </c>
      <c r="Y41" s="33">
        <v>2</v>
      </c>
      <c r="Z41" s="33">
        <v>1</v>
      </c>
      <c r="AA41" s="33">
        <v>2</v>
      </c>
      <c r="AB41" s="33">
        <v>1</v>
      </c>
      <c r="AC41" s="33">
        <v>2</v>
      </c>
      <c r="AD41" s="33">
        <v>1</v>
      </c>
      <c r="AE41" s="33">
        <v>1</v>
      </c>
      <c r="AF41" s="33">
        <v>1</v>
      </c>
      <c r="AG41" s="33">
        <v>1</v>
      </c>
      <c r="AH41" s="33">
        <v>1</v>
      </c>
      <c r="AI41" s="33">
        <v>1</v>
      </c>
      <c r="AJ41" s="33">
        <v>1</v>
      </c>
      <c r="AK41" s="33">
        <v>2</v>
      </c>
      <c r="AL41" s="33">
        <v>2</v>
      </c>
      <c r="AM41" s="33">
        <v>2</v>
      </c>
      <c r="AN41" s="33">
        <v>1</v>
      </c>
      <c r="AO41" s="33">
        <v>1</v>
      </c>
      <c r="AP41" s="33">
        <v>2</v>
      </c>
      <c r="AQ41" s="33">
        <v>2</v>
      </c>
      <c r="AR41" s="33">
        <v>1</v>
      </c>
      <c r="AS41" s="33">
        <v>1</v>
      </c>
      <c r="AT41" s="33">
        <v>1</v>
      </c>
      <c r="AU41" s="33">
        <v>2</v>
      </c>
      <c r="AV41" s="33">
        <v>1</v>
      </c>
      <c r="AW41" s="33">
        <v>1</v>
      </c>
      <c r="AX41" s="33">
        <v>2</v>
      </c>
      <c r="AY41" s="33">
        <v>1</v>
      </c>
      <c r="AZ41" s="33">
        <v>1</v>
      </c>
      <c r="BA41" s="33">
        <v>1</v>
      </c>
      <c r="BB41" s="33">
        <v>2</v>
      </c>
      <c r="BC41" s="33">
        <v>1</v>
      </c>
      <c r="BD41" s="34">
        <v>1</v>
      </c>
    </row>
    <row r="42" spans="1:56" s="2" customFormat="1" ht="16.5" thickBot="1" x14ac:dyDescent="0.3">
      <c r="A42" s="51"/>
      <c r="B42" s="53"/>
      <c r="C42" s="53"/>
      <c r="D42" s="55"/>
      <c r="E42" s="55"/>
      <c r="F42" s="35">
        <f t="shared" si="0"/>
        <v>0</v>
      </c>
      <c r="G42" s="36" t="s">
        <v>64</v>
      </c>
      <c r="H42" s="36" t="s">
        <v>64</v>
      </c>
      <c r="I42" s="36" t="s">
        <v>64</v>
      </c>
      <c r="J42" s="36" t="s">
        <v>64</v>
      </c>
      <c r="K42" s="36" t="s">
        <v>64</v>
      </c>
      <c r="L42" s="36" t="s">
        <v>64</v>
      </c>
      <c r="M42" s="36" t="s">
        <v>64</v>
      </c>
      <c r="N42" s="36" t="s">
        <v>64</v>
      </c>
      <c r="O42" s="36" t="s">
        <v>64</v>
      </c>
      <c r="P42" s="36" t="s">
        <v>64</v>
      </c>
      <c r="Q42" s="36" t="s">
        <v>64</v>
      </c>
      <c r="R42" s="36" t="s">
        <v>64</v>
      </c>
      <c r="S42" s="36" t="s">
        <v>64</v>
      </c>
      <c r="T42" s="36" t="s">
        <v>64</v>
      </c>
      <c r="U42" s="36" t="s">
        <v>64</v>
      </c>
      <c r="V42" s="36" t="s">
        <v>64</v>
      </c>
      <c r="W42" s="36" t="s">
        <v>64</v>
      </c>
      <c r="X42" s="36" t="s">
        <v>64</v>
      </c>
      <c r="Y42" s="36" t="s">
        <v>64</v>
      </c>
      <c r="Z42" s="36" t="s">
        <v>64</v>
      </c>
      <c r="AA42" s="36" t="s">
        <v>64</v>
      </c>
      <c r="AB42" s="36" t="s">
        <v>64</v>
      </c>
      <c r="AC42" s="36" t="s">
        <v>64</v>
      </c>
      <c r="AD42" s="36" t="s">
        <v>64</v>
      </c>
      <c r="AE42" s="36" t="s">
        <v>64</v>
      </c>
      <c r="AF42" s="36" t="s">
        <v>64</v>
      </c>
      <c r="AG42" s="36" t="s">
        <v>64</v>
      </c>
      <c r="AH42" s="36" t="s">
        <v>64</v>
      </c>
      <c r="AI42" s="36" t="s">
        <v>64</v>
      </c>
      <c r="AJ42" s="36" t="s">
        <v>64</v>
      </c>
      <c r="AK42" s="36" t="s">
        <v>64</v>
      </c>
      <c r="AL42" s="36" t="s">
        <v>64</v>
      </c>
      <c r="AM42" s="36" t="s">
        <v>64</v>
      </c>
      <c r="AN42" s="36" t="s">
        <v>64</v>
      </c>
      <c r="AO42" s="36" t="s">
        <v>64</v>
      </c>
      <c r="AP42" s="36" t="s">
        <v>64</v>
      </c>
      <c r="AQ42" s="36" t="s">
        <v>64</v>
      </c>
      <c r="AR42" s="36" t="s">
        <v>64</v>
      </c>
      <c r="AS42" s="36" t="s">
        <v>64</v>
      </c>
      <c r="AT42" s="36" t="s">
        <v>64</v>
      </c>
      <c r="AU42" s="36" t="s">
        <v>64</v>
      </c>
      <c r="AV42" s="36" t="s">
        <v>64</v>
      </c>
      <c r="AW42" s="36" t="s">
        <v>64</v>
      </c>
      <c r="AX42" s="36" t="s">
        <v>64</v>
      </c>
      <c r="AY42" s="36" t="s">
        <v>64</v>
      </c>
      <c r="AZ42" s="36" t="s">
        <v>64</v>
      </c>
      <c r="BA42" s="36" t="s">
        <v>64</v>
      </c>
      <c r="BB42" s="36" t="s">
        <v>64</v>
      </c>
      <c r="BC42" s="36" t="s">
        <v>64</v>
      </c>
      <c r="BD42" s="37" t="s">
        <v>64</v>
      </c>
    </row>
    <row r="43" spans="1:56" s="2" customFormat="1" ht="15.75" x14ac:dyDescent="0.25">
      <c r="A43" s="50">
        <v>19</v>
      </c>
      <c r="B43" s="52" t="s">
        <v>43</v>
      </c>
      <c r="C43" s="52" t="s">
        <v>54</v>
      </c>
      <c r="D43" s="54" t="s">
        <v>42</v>
      </c>
      <c r="E43" s="56">
        <f>F43+F44</f>
        <v>54</v>
      </c>
      <c r="F43" s="32">
        <f t="shared" si="0"/>
        <v>0</v>
      </c>
      <c r="G43" s="33" t="s">
        <v>64</v>
      </c>
      <c r="H43" s="33" t="s">
        <v>64</v>
      </c>
      <c r="I43" s="33" t="s">
        <v>64</v>
      </c>
      <c r="J43" s="33" t="s">
        <v>64</v>
      </c>
      <c r="K43" s="33" t="s">
        <v>64</v>
      </c>
      <c r="L43" s="33" t="s">
        <v>64</v>
      </c>
      <c r="M43" s="33" t="s">
        <v>64</v>
      </c>
      <c r="N43" s="33" t="s">
        <v>64</v>
      </c>
      <c r="O43" s="33" t="s">
        <v>64</v>
      </c>
      <c r="P43" s="33" t="s">
        <v>64</v>
      </c>
      <c r="Q43" s="33" t="s">
        <v>64</v>
      </c>
      <c r="R43" s="33" t="s">
        <v>64</v>
      </c>
      <c r="S43" s="33" t="s">
        <v>64</v>
      </c>
      <c r="T43" s="33" t="s">
        <v>64</v>
      </c>
      <c r="U43" s="33" t="s">
        <v>64</v>
      </c>
      <c r="V43" s="33" t="s">
        <v>64</v>
      </c>
      <c r="W43" s="33" t="s">
        <v>64</v>
      </c>
      <c r="X43" s="33" t="s">
        <v>64</v>
      </c>
      <c r="Y43" s="33" t="s">
        <v>64</v>
      </c>
      <c r="Z43" s="33" t="s">
        <v>64</v>
      </c>
      <c r="AA43" s="33" t="s">
        <v>64</v>
      </c>
      <c r="AB43" s="33" t="s">
        <v>64</v>
      </c>
      <c r="AC43" s="33" t="s">
        <v>64</v>
      </c>
      <c r="AD43" s="33" t="s">
        <v>64</v>
      </c>
      <c r="AE43" s="33" t="s">
        <v>64</v>
      </c>
      <c r="AF43" s="33" t="s">
        <v>64</v>
      </c>
      <c r="AG43" s="33" t="s">
        <v>64</v>
      </c>
      <c r="AH43" s="33" t="s">
        <v>64</v>
      </c>
      <c r="AI43" s="33" t="s">
        <v>64</v>
      </c>
      <c r="AJ43" s="33" t="s">
        <v>64</v>
      </c>
      <c r="AK43" s="33" t="s">
        <v>64</v>
      </c>
      <c r="AL43" s="33" t="s">
        <v>64</v>
      </c>
      <c r="AM43" s="33" t="s">
        <v>64</v>
      </c>
      <c r="AN43" s="33" t="s">
        <v>64</v>
      </c>
      <c r="AO43" s="33" t="s">
        <v>64</v>
      </c>
      <c r="AP43" s="33" t="s">
        <v>64</v>
      </c>
      <c r="AQ43" s="33" t="s">
        <v>64</v>
      </c>
      <c r="AR43" s="33" t="s">
        <v>64</v>
      </c>
      <c r="AS43" s="33" t="s">
        <v>64</v>
      </c>
      <c r="AT43" s="33" t="s">
        <v>64</v>
      </c>
      <c r="AU43" s="33" t="s">
        <v>64</v>
      </c>
      <c r="AV43" s="33" t="s">
        <v>64</v>
      </c>
      <c r="AW43" s="33" t="s">
        <v>64</v>
      </c>
      <c r="AX43" s="33" t="s">
        <v>64</v>
      </c>
      <c r="AY43" s="33" t="s">
        <v>64</v>
      </c>
      <c r="AZ43" s="33" t="s">
        <v>64</v>
      </c>
      <c r="BA43" s="33" t="s">
        <v>64</v>
      </c>
      <c r="BB43" s="33" t="s">
        <v>64</v>
      </c>
      <c r="BC43" s="33" t="s">
        <v>64</v>
      </c>
      <c r="BD43" s="34" t="s">
        <v>64</v>
      </c>
    </row>
    <row r="44" spans="1:56" s="2" customFormat="1" ht="16.5" thickBot="1" x14ac:dyDescent="0.3">
      <c r="A44" s="51"/>
      <c r="B44" s="53"/>
      <c r="C44" s="53"/>
      <c r="D44" s="55"/>
      <c r="E44" s="55"/>
      <c r="F44" s="35">
        <f t="shared" si="0"/>
        <v>54</v>
      </c>
      <c r="G44" s="36">
        <v>1</v>
      </c>
      <c r="H44" s="36">
        <v>1</v>
      </c>
      <c r="I44" s="36">
        <v>1</v>
      </c>
      <c r="J44" s="36">
        <v>1</v>
      </c>
      <c r="K44" s="36">
        <v>0</v>
      </c>
      <c r="L44" s="36">
        <v>1</v>
      </c>
      <c r="M44" s="36">
        <v>1</v>
      </c>
      <c r="N44" s="36">
        <v>1</v>
      </c>
      <c r="O44" s="36">
        <v>1</v>
      </c>
      <c r="P44" s="36">
        <v>0</v>
      </c>
      <c r="Q44" s="36">
        <v>1</v>
      </c>
      <c r="R44" s="36">
        <v>1</v>
      </c>
      <c r="S44" s="36">
        <v>2</v>
      </c>
      <c r="T44" s="36">
        <v>0</v>
      </c>
      <c r="U44" s="36">
        <v>1</v>
      </c>
      <c r="V44" s="36">
        <v>1</v>
      </c>
      <c r="W44" s="36">
        <v>1</v>
      </c>
      <c r="X44" s="36">
        <v>0</v>
      </c>
      <c r="Y44" s="36">
        <v>1</v>
      </c>
      <c r="Z44" s="36">
        <v>1</v>
      </c>
      <c r="AA44" s="36">
        <v>2</v>
      </c>
      <c r="AB44" s="36">
        <v>1</v>
      </c>
      <c r="AC44" s="36">
        <v>0</v>
      </c>
      <c r="AD44" s="36">
        <v>1</v>
      </c>
      <c r="AE44" s="36">
        <v>2</v>
      </c>
      <c r="AF44" s="36">
        <v>2</v>
      </c>
      <c r="AG44" s="36">
        <v>2</v>
      </c>
      <c r="AH44" s="36">
        <v>1</v>
      </c>
      <c r="AI44" s="36">
        <v>2</v>
      </c>
      <c r="AJ44" s="36">
        <v>2</v>
      </c>
      <c r="AK44" s="36">
        <v>1</v>
      </c>
      <c r="AL44" s="36">
        <v>1</v>
      </c>
      <c r="AM44" s="36">
        <v>2</v>
      </c>
      <c r="AN44" s="36">
        <v>1</v>
      </c>
      <c r="AO44" s="36">
        <v>1</v>
      </c>
      <c r="AP44" s="36">
        <v>1</v>
      </c>
      <c r="AQ44" s="36">
        <v>2</v>
      </c>
      <c r="AR44" s="36">
        <v>1</v>
      </c>
      <c r="AS44" s="36">
        <v>1</v>
      </c>
      <c r="AT44" s="36">
        <v>1</v>
      </c>
      <c r="AU44" s="36">
        <v>1</v>
      </c>
      <c r="AV44" s="36">
        <v>1</v>
      </c>
      <c r="AW44" s="36">
        <v>1</v>
      </c>
      <c r="AX44" s="36">
        <v>1</v>
      </c>
      <c r="AY44" s="36">
        <v>1</v>
      </c>
      <c r="AZ44" s="36">
        <v>1</v>
      </c>
      <c r="BA44" s="36">
        <v>1</v>
      </c>
      <c r="BB44" s="36">
        <v>1</v>
      </c>
      <c r="BC44" s="36">
        <v>1</v>
      </c>
      <c r="BD44" s="37">
        <v>1</v>
      </c>
    </row>
    <row r="45" spans="1:56" s="5" customFormat="1" ht="13.5" thickBot="1" x14ac:dyDescent="0.25">
      <c r="A45" s="65" t="s">
        <v>8</v>
      </c>
      <c r="B45" s="66"/>
      <c r="C45" s="66"/>
      <c r="D45" s="66"/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6"/>
      <c r="AC45" s="66"/>
      <c r="AD45" s="66"/>
      <c r="AE45" s="66"/>
      <c r="AF45" s="66"/>
      <c r="AG45" s="66"/>
      <c r="AH45" s="66"/>
      <c r="AI45" s="66"/>
      <c r="AJ45" s="66"/>
      <c r="AK45" s="66"/>
      <c r="AL45" s="66"/>
      <c r="AM45" s="66"/>
      <c r="AN45" s="66"/>
      <c r="AO45" s="66"/>
      <c r="AP45" s="66"/>
      <c r="AQ45" s="66"/>
      <c r="AR45" s="66"/>
      <c r="AS45" s="66"/>
      <c r="AT45" s="66"/>
    </row>
    <row r="46" spans="1:56" s="5" customFormat="1" ht="15.6" customHeight="1" x14ac:dyDescent="0.25">
      <c r="A46" s="67">
        <v>1</v>
      </c>
      <c r="B46" s="54" t="s">
        <v>9</v>
      </c>
      <c r="C46" s="54" t="s">
        <v>10</v>
      </c>
      <c r="D46" s="70" t="s">
        <v>11</v>
      </c>
      <c r="E46" s="56">
        <f>F46+F47</f>
        <v>142</v>
      </c>
      <c r="F46" s="38">
        <f>SUM(G46:BD46)</f>
        <v>63</v>
      </c>
      <c r="G46" s="33">
        <v>2</v>
      </c>
      <c r="H46" s="33">
        <v>2</v>
      </c>
      <c r="I46" s="33">
        <v>2</v>
      </c>
      <c r="J46" s="33">
        <v>1</v>
      </c>
      <c r="K46" s="33">
        <v>1</v>
      </c>
      <c r="L46" s="33">
        <v>1</v>
      </c>
      <c r="M46" s="33">
        <v>1</v>
      </c>
      <c r="N46" s="33">
        <v>2</v>
      </c>
      <c r="O46" s="33">
        <v>2</v>
      </c>
      <c r="P46" s="33">
        <v>2</v>
      </c>
      <c r="Q46" s="33">
        <v>2</v>
      </c>
      <c r="R46" s="33">
        <v>1</v>
      </c>
      <c r="S46" s="33">
        <v>1</v>
      </c>
      <c r="T46" s="33">
        <v>1</v>
      </c>
      <c r="U46" s="33">
        <v>2</v>
      </c>
      <c r="V46" s="33">
        <v>1</v>
      </c>
      <c r="W46" s="33">
        <v>2</v>
      </c>
      <c r="X46" s="33">
        <v>1</v>
      </c>
      <c r="Y46" s="33">
        <v>1</v>
      </c>
      <c r="Z46" s="33">
        <v>0</v>
      </c>
      <c r="AA46" s="33">
        <v>2</v>
      </c>
      <c r="AB46" s="33">
        <v>1</v>
      </c>
      <c r="AC46" s="33">
        <v>0</v>
      </c>
      <c r="AD46" s="33">
        <v>2</v>
      </c>
      <c r="AE46" s="33">
        <v>1</v>
      </c>
      <c r="AF46" s="33">
        <v>1</v>
      </c>
      <c r="AG46" s="33">
        <v>2</v>
      </c>
      <c r="AH46" s="33">
        <v>1</v>
      </c>
      <c r="AI46" s="33">
        <v>1</v>
      </c>
      <c r="AJ46" s="33">
        <v>1</v>
      </c>
      <c r="AK46" s="33">
        <v>1</v>
      </c>
      <c r="AL46" s="33">
        <v>2</v>
      </c>
      <c r="AM46" s="33">
        <v>1</v>
      </c>
      <c r="AN46" s="33">
        <v>2</v>
      </c>
      <c r="AO46" s="33">
        <v>1</v>
      </c>
      <c r="AP46" s="33">
        <v>1</v>
      </c>
      <c r="AQ46" s="33">
        <v>1</v>
      </c>
      <c r="AR46" s="33">
        <v>1</v>
      </c>
      <c r="AS46" s="33">
        <v>1</v>
      </c>
      <c r="AT46" s="33">
        <v>0</v>
      </c>
      <c r="AU46" s="33">
        <v>2</v>
      </c>
      <c r="AV46" s="33">
        <v>1</v>
      </c>
      <c r="AW46" s="33">
        <v>1</v>
      </c>
      <c r="AX46" s="33">
        <v>1</v>
      </c>
      <c r="AY46" s="33">
        <v>1</v>
      </c>
      <c r="AZ46" s="33">
        <v>1</v>
      </c>
      <c r="BA46" s="33">
        <v>1</v>
      </c>
      <c r="BB46" s="33">
        <v>1</v>
      </c>
      <c r="BC46" s="33">
        <v>1</v>
      </c>
      <c r="BD46" s="34">
        <v>2</v>
      </c>
    </row>
    <row r="47" spans="1:56" s="13" customFormat="1" ht="15.6" customHeight="1" thickBot="1" x14ac:dyDescent="0.3">
      <c r="A47" s="68"/>
      <c r="B47" s="69"/>
      <c r="C47" s="69"/>
      <c r="D47" s="71"/>
      <c r="E47" s="72"/>
      <c r="F47" s="39">
        <f>SUM(G47:BD47)</f>
        <v>79</v>
      </c>
      <c r="G47" s="36">
        <v>2</v>
      </c>
      <c r="H47" s="36">
        <v>2</v>
      </c>
      <c r="I47" s="36">
        <v>1</v>
      </c>
      <c r="J47" s="36">
        <v>1</v>
      </c>
      <c r="K47" s="36">
        <v>2</v>
      </c>
      <c r="L47" s="36">
        <v>2</v>
      </c>
      <c r="M47" s="36">
        <v>2</v>
      </c>
      <c r="N47" s="36">
        <v>2</v>
      </c>
      <c r="O47" s="36">
        <v>1</v>
      </c>
      <c r="P47" s="36">
        <v>1</v>
      </c>
      <c r="Q47" s="36">
        <v>2</v>
      </c>
      <c r="R47" s="36">
        <v>2</v>
      </c>
      <c r="S47" s="36">
        <v>2</v>
      </c>
      <c r="T47" s="36">
        <v>1</v>
      </c>
      <c r="U47" s="36">
        <v>2</v>
      </c>
      <c r="V47" s="36">
        <v>2</v>
      </c>
      <c r="W47" s="36">
        <v>1</v>
      </c>
      <c r="X47" s="36">
        <v>2</v>
      </c>
      <c r="Y47" s="36">
        <v>1</v>
      </c>
      <c r="Z47" s="36">
        <v>1</v>
      </c>
      <c r="AA47" s="36">
        <v>2</v>
      </c>
      <c r="AB47" s="36">
        <v>1</v>
      </c>
      <c r="AC47" s="36">
        <v>1</v>
      </c>
      <c r="AD47" s="36">
        <v>2</v>
      </c>
      <c r="AE47" s="36">
        <v>1</v>
      </c>
      <c r="AF47" s="36">
        <v>1</v>
      </c>
      <c r="AG47" s="36">
        <v>2</v>
      </c>
      <c r="AH47" s="36">
        <v>2</v>
      </c>
      <c r="AI47" s="36">
        <v>1</v>
      </c>
      <c r="AJ47" s="36">
        <v>2</v>
      </c>
      <c r="AK47" s="36">
        <v>1</v>
      </c>
      <c r="AL47" s="36">
        <v>2</v>
      </c>
      <c r="AM47" s="36">
        <v>2</v>
      </c>
      <c r="AN47" s="36">
        <v>2</v>
      </c>
      <c r="AO47" s="36">
        <v>1</v>
      </c>
      <c r="AP47" s="36">
        <v>1</v>
      </c>
      <c r="AQ47" s="36">
        <v>2</v>
      </c>
      <c r="AR47" s="36">
        <v>2</v>
      </c>
      <c r="AS47" s="36">
        <v>2</v>
      </c>
      <c r="AT47" s="36">
        <v>1</v>
      </c>
      <c r="AU47" s="36">
        <v>2</v>
      </c>
      <c r="AV47" s="36">
        <v>1</v>
      </c>
      <c r="AW47" s="36">
        <v>1</v>
      </c>
      <c r="AX47" s="36">
        <v>2</v>
      </c>
      <c r="AY47" s="36">
        <v>1</v>
      </c>
      <c r="AZ47" s="36">
        <v>2</v>
      </c>
      <c r="BA47" s="36">
        <v>1</v>
      </c>
      <c r="BB47" s="36">
        <v>2</v>
      </c>
      <c r="BC47" s="36">
        <v>2</v>
      </c>
      <c r="BD47" s="37">
        <v>2</v>
      </c>
    </row>
    <row r="48" spans="1:56" s="5" customFormat="1" ht="15.6" customHeight="1" x14ac:dyDescent="0.25">
      <c r="A48" s="67">
        <v>2</v>
      </c>
      <c r="B48" s="54" t="s">
        <v>13</v>
      </c>
      <c r="C48" s="54" t="s">
        <v>14</v>
      </c>
      <c r="D48" s="70" t="s">
        <v>11</v>
      </c>
      <c r="E48" s="56">
        <f>F48+F49</f>
        <v>126</v>
      </c>
      <c r="F48" s="38">
        <f t="shared" ref="F48:F49" si="2">SUM(G48:BD48)</f>
        <v>62</v>
      </c>
      <c r="G48" s="33">
        <v>1</v>
      </c>
      <c r="H48" s="33">
        <v>2</v>
      </c>
      <c r="I48" s="33">
        <v>1</v>
      </c>
      <c r="J48" s="33">
        <v>1</v>
      </c>
      <c r="K48" s="33">
        <v>2</v>
      </c>
      <c r="L48" s="33">
        <v>2</v>
      </c>
      <c r="M48" s="33">
        <v>2</v>
      </c>
      <c r="N48" s="33">
        <v>1</v>
      </c>
      <c r="O48" s="33">
        <v>1</v>
      </c>
      <c r="P48" s="33">
        <v>0</v>
      </c>
      <c r="Q48" s="33">
        <v>1</v>
      </c>
      <c r="R48" s="33">
        <v>1</v>
      </c>
      <c r="S48" s="33">
        <v>1</v>
      </c>
      <c r="T48" s="33">
        <v>1</v>
      </c>
      <c r="U48" s="33">
        <v>2</v>
      </c>
      <c r="V48" s="33">
        <v>2</v>
      </c>
      <c r="W48" s="33">
        <v>0</v>
      </c>
      <c r="X48" s="33">
        <v>1</v>
      </c>
      <c r="Y48" s="33">
        <v>0</v>
      </c>
      <c r="Z48" s="33">
        <v>1</v>
      </c>
      <c r="AA48" s="33">
        <v>1</v>
      </c>
      <c r="AB48" s="33">
        <v>1</v>
      </c>
      <c r="AC48" s="33">
        <v>0</v>
      </c>
      <c r="AD48" s="33">
        <v>0</v>
      </c>
      <c r="AE48" s="33">
        <v>2</v>
      </c>
      <c r="AF48" s="33">
        <v>2</v>
      </c>
      <c r="AG48" s="33">
        <v>1</v>
      </c>
      <c r="AH48" s="33">
        <v>1</v>
      </c>
      <c r="AI48" s="33">
        <v>2</v>
      </c>
      <c r="AJ48" s="33">
        <v>2</v>
      </c>
      <c r="AK48" s="33">
        <v>2</v>
      </c>
      <c r="AL48" s="33">
        <v>1</v>
      </c>
      <c r="AM48" s="33">
        <v>2</v>
      </c>
      <c r="AN48" s="33">
        <v>1</v>
      </c>
      <c r="AO48" s="33">
        <v>1</v>
      </c>
      <c r="AP48" s="33">
        <v>0</v>
      </c>
      <c r="AQ48" s="33">
        <v>1</v>
      </c>
      <c r="AR48" s="33">
        <v>0</v>
      </c>
      <c r="AS48" s="33">
        <v>2</v>
      </c>
      <c r="AT48" s="33">
        <v>2</v>
      </c>
      <c r="AU48" s="33">
        <v>1</v>
      </c>
      <c r="AV48" s="33">
        <v>1</v>
      </c>
      <c r="AW48" s="33">
        <v>1</v>
      </c>
      <c r="AX48" s="33">
        <v>2</v>
      </c>
      <c r="AY48" s="33">
        <v>1</v>
      </c>
      <c r="AZ48" s="33">
        <v>2</v>
      </c>
      <c r="BA48" s="33">
        <v>1</v>
      </c>
      <c r="BB48" s="33">
        <v>2</v>
      </c>
      <c r="BC48" s="33">
        <v>2</v>
      </c>
      <c r="BD48" s="34">
        <v>2</v>
      </c>
    </row>
    <row r="49" spans="1:56" s="13" customFormat="1" ht="15.6" customHeight="1" thickBot="1" x14ac:dyDescent="0.3">
      <c r="A49" s="68"/>
      <c r="B49" s="69"/>
      <c r="C49" s="69"/>
      <c r="D49" s="71"/>
      <c r="E49" s="72"/>
      <c r="F49" s="39">
        <f t="shared" si="2"/>
        <v>64</v>
      </c>
      <c r="G49" s="40">
        <v>2</v>
      </c>
      <c r="H49" s="40">
        <v>2</v>
      </c>
      <c r="I49" s="40">
        <v>1</v>
      </c>
      <c r="J49" s="40">
        <v>1</v>
      </c>
      <c r="K49" s="40">
        <v>2</v>
      </c>
      <c r="L49" s="40">
        <v>1</v>
      </c>
      <c r="M49" s="40">
        <v>2</v>
      </c>
      <c r="N49" s="40">
        <v>2</v>
      </c>
      <c r="O49" s="40">
        <v>1</v>
      </c>
      <c r="P49" s="40">
        <v>1</v>
      </c>
      <c r="Q49" s="40">
        <v>2</v>
      </c>
      <c r="R49" s="40">
        <v>2</v>
      </c>
      <c r="S49" s="40">
        <v>2</v>
      </c>
      <c r="T49" s="40">
        <v>1</v>
      </c>
      <c r="U49" s="40">
        <v>2</v>
      </c>
      <c r="V49" s="40">
        <v>1</v>
      </c>
      <c r="W49" s="40">
        <v>0</v>
      </c>
      <c r="X49" s="40">
        <v>0</v>
      </c>
      <c r="Y49" s="40">
        <v>1</v>
      </c>
      <c r="Z49" s="40">
        <v>1</v>
      </c>
      <c r="AA49" s="40">
        <v>2</v>
      </c>
      <c r="AB49" s="40">
        <v>1</v>
      </c>
      <c r="AC49" s="40">
        <v>1</v>
      </c>
      <c r="AD49" s="40">
        <v>1</v>
      </c>
      <c r="AE49" s="40">
        <v>2</v>
      </c>
      <c r="AF49" s="40">
        <v>2</v>
      </c>
      <c r="AG49" s="40">
        <v>2</v>
      </c>
      <c r="AH49" s="40">
        <v>1</v>
      </c>
      <c r="AI49" s="40">
        <v>2</v>
      </c>
      <c r="AJ49" s="40">
        <v>2</v>
      </c>
      <c r="AK49" s="40">
        <v>1</v>
      </c>
      <c r="AL49" s="40">
        <v>1</v>
      </c>
      <c r="AM49" s="40">
        <v>0</v>
      </c>
      <c r="AN49" s="40">
        <v>1</v>
      </c>
      <c r="AO49" s="40">
        <v>0</v>
      </c>
      <c r="AP49" s="40">
        <v>1</v>
      </c>
      <c r="AQ49" s="40">
        <v>2</v>
      </c>
      <c r="AR49" s="40">
        <v>0</v>
      </c>
      <c r="AS49" s="40">
        <v>2</v>
      </c>
      <c r="AT49" s="40">
        <v>1</v>
      </c>
      <c r="AU49" s="40">
        <v>1</v>
      </c>
      <c r="AV49" s="40">
        <v>1</v>
      </c>
      <c r="AW49" s="40">
        <v>1</v>
      </c>
      <c r="AX49" s="40">
        <v>2</v>
      </c>
      <c r="AY49" s="40">
        <v>1</v>
      </c>
      <c r="AZ49" s="40">
        <v>2</v>
      </c>
      <c r="BA49" s="40">
        <v>1</v>
      </c>
      <c r="BB49" s="40">
        <v>2</v>
      </c>
      <c r="BC49" s="40">
        <v>0</v>
      </c>
      <c r="BD49" s="41">
        <v>1</v>
      </c>
    </row>
    <row r="50" spans="1:56" s="2" customFormat="1" x14ac:dyDescent="0.2">
      <c r="A50"/>
      <c r="B50"/>
      <c r="C50"/>
      <c r="D50" s="1"/>
      <c r="E50" s="1"/>
      <c r="F50" s="31" t="s">
        <v>62</v>
      </c>
      <c r="G50" s="31">
        <f t="shared" ref="G50:AL50" si="3">COUNTIF(G7:G49,2)/34</f>
        <v>0.55882352941176472</v>
      </c>
      <c r="H50" s="31">
        <f t="shared" si="3"/>
        <v>0.73529411764705888</v>
      </c>
      <c r="I50" s="31">
        <f t="shared" si="3"/>
        <v>0.47058823529411764</v>
      </c>
      <c r="J50" s="31">
        <f t="shared" si="3"/>
        <v>0.70588235294117652</v>
      </c>
      <c r="K50" s="31">
        <f t="shared" si="3"/>
        <v>0.61764705882352944</v>
      </c>
      <c r="L50" s="31">
        <f t="shared" si="3"/>
        <v>0.67647058823529416</v>
      </c>
      <c r="M50" s="31">
        <f t="shared" si="3"/>
        <v>0.58823529411764708</v>
      </c>
      <c r="N50" s="31">
        <f t="shared" si="3"/>
        <v>0.67647058823529416</v>
      </c>
      <c r="O50" s="31">
        <f t="shared" si="3"/>
        <v>0.44117647058823528</v>
      </c>
      <c r="P50" s="31">
        <f t="shared" si="3"/>
        <v>0.58823529411764708</v>
      </c>
      <c r="Q50" s="31">
        <f t="shared" si="3"/>
        <v>0.91176470588235292</v>
      </c>
      <c r="R50" s="31">
        <f t="shared" si="3"/>
        <v>0.41176470588235292</v>
      </c>
      <c r="S50" s="31">
        <f t="shared" si="3"/>
        <v>0.73529411764705888</v>
      </c>
      <c r="T50" s="31">
        <f t="shared" si="3"/>
        <v>0.38235294117647056</v>
      </c>
      <c r="U50" s="31">
        <f t="shared" si="3"/>
        <v>0.76470588235294112</v>
      </c>
      <c r="V50" s="31">
        <f t="shared" si="3"/>
        <v>0.55882352941176472</v>
      </c>
      <c r="W50" s="31">
        <f t="shared" si="3"/>
        <v>0.52941176470588236</v>
      </c>
      <c r="X50" s="31">
        <f t="shared" si="3"/>
        <v>0.5</v>
      </c>
      <c r="Y50" s="31">
        <f t="shared" si="3"/>
        <v>0.35294117647058826</v>
      </c>
      <c r="Z50" s="31">
        <f t="shared" si="3"/>
        <v>0.17647058823529413</v>
      </c>
      <c r="AA50" s="31">
        <f t="shared" si="3"/>
        <v>0.70588235294117652</v>
      </c>
      <c r="AB50" s="31">
        <f t="shared" si="3"/>
        <v>0.41176470588235292</v>
      </c>
      <c r="AC50" s="31">
        <f t="shared" si="3"/>
        <v>0.14705882352941177</v>
      </c>
      <c r="AD50" s="31">
        <f t="shared" si="3"/>
        <v>0.38235294117647056</v>
      </c>
      <c r="AE50" s="31">
        <f t="shared" si="3"/>
        <v>0.79411764705882348</v>
      </c>
      <c r="AF50" s="31">
        <f t="shared" si="3"/>
        <v>0.5</v>
      </c>
      <c r="AG50" s="31">
        <f t="shared" si="3"/>
        <v>0.5</v>
      </c>
      <c r="AH50" s="31">
        <f t="shared" si="3"/>
        <v>0.47058823529411764</v>
      </c>
      <c r="AI50" s="31">
        <f t="shared" si="3"/>
        <v>0.47058823529411764</v>
      </c>
      <c r="AJ50" s="31">
        <f t="shared" si="3"/>
        <v>0.58823529411764708</v>
      </c>
      <c r="AK50" s="31">
        <f t="shared" si="3"/>
        <v>0.41176470588235292</v>
      </c>
      <c r="AL50" s="31">
        <f t="shared" si="3"/>
        <v>0.61764705882352944</v>
      </c>
      <c r="AM50" s="31">
        <f t="shared" ref="AM50:BR50" si="4">COUNTIF(AM7:AM49,2)/34</f>
        <v>0.55882352941176472</v>
      </c>
      <c r="AN50" s="31">
        <f t="shared" si="4"/>
        <v>0.61764705882352944</v>
      </c>
      <c r="AO50" s="31">
        <f t="shared" si="4"/>
        <v>0.44117647058823528</v>
      </c>
      <c r="AP50" s="31">
        <f t="shared" si="4"/>
        <v>0.20588235294117646</v>
      </c>
      <c r="AQ50" s="31">
        <f t="shared" si="4"/>
        <v>0.26470588235294118</v>
      </c>
      <c r="AR50" s="31">
        <f t="shared" si="4"/>
        <v>0.44117647058823528</v>
      </c>
      <c r="AS50" s="31">
        <f t="shared" si="4"/>
        <v>0.82352941176470584</v>
      </c>
      <c r="AT50" s="31">
        <f t="shared" si="4"/>
        <v>0.35294117647058826</v>
      </c>
      <c r="AU50" s="31">
        <f t="shared" si="4"/>
        <v>0.5</v>
      </c>
      <c r="AV50" s="31">
        <f t="shared" si="4"/>
        <v>0.5</v>
      </c>
      <c r="AW50" s="31">
        <f t="shared" si="4"/>
        <v>0.41176470588235292</v>
      </c>
      <c r="AX50" s="31">
        <f t="shared" si="4"/>
        <v>0.76470588235294112</v>
      </c>
      <c r="AY50" s="31">
        <f t="shared" si="4"/>
        <v>0.26470588235294118</v>
      </c>
      <c r="AZ50" s="31">
        <f t="shared" si="4"/>
        <v>0.73529411764705888</v>
      </c>
      <c r="BA50" s="31">
        <f t="shared" si="4"/>
        <v>0.3235294117647059</v>
      </c>
      <c r="BB50" s="31">
        <f t="shared" si="4"/>
        <v>0.73529411764705888</v>
      </c>
      <c r="BC50" s="31">
        <f t="shared" si="4"/>
        <v>0.44117647058823528</v>
      </c>
      <c r="BD50" s="31">
        <f t="shared" si="4"/>
        <v>0.76470588235294112</v>
      </c>
    </row>
    <row r="51" spans="1:56" s="2" customFormat="1" x14ac:dyDescent="0.2">
      <c r="A51"/>
      <c r="B51"/>
      <c r="C51"/>
      <c r="D51" s="1"/>
      <c r="E51" s="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</row>
    <row r="52" spans="1:56" s="2" customFormat="1" x14ac:dyDescent="0.2">
      <c r="A52"/>
      <c r="B52"/>
      <c r="C52"/>
      <c r="D52" s="1"/>
      <c r="E52" s="1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</row>
    <row r="53" spans="1:56" s="2" customFormat="1" x14ac:dyDescent="0.2">
      <c r="A53"/>
      <c r="B53"/>
      <c r="C53"/>
      <c r="D53" s="1"/>
      <c r="E53" s="1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</row>
    <row r="54" spans="1:56" s="2" customFormat="1" x14ac:dyDescent="0.2">
      <c r="A54"/>
      <c r="B54"/>
      <c r="C54"/>
      <c r="D54" s="1"/>
      <c r="E54" s="1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</row>
    <row r="55" spans="1:56" s="2" customFormat="1" x14ac:dyDescent="0.2">
      <c r="A55"/>
      <c r="B55"/>
      <c r="C55"/>
      <c r="D55" s="1"/>
      <c r="E55" s="1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</row>
    <row r="56" spans="1:56" s="2" customFormat="1" x14ac:dyDescent="0.2">
      <c r="A56"/>
      <c r="B56"/>
      <c r="C56"/>
      <c r="D56" s="1"/>
      <c r="E56" s="1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</row>
    <row r="57" spans="1:56" s="2" customFormat="1" x14ac:dyDescent="0.2">
      <c r="A57"/>
      <c r="B57"/>
      <c r="C57"/>
      <c r="D57" s="1"/>
      <c r="E57" s="1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</row>
    <row r="58" spans="1:56" s="2" customFormat="1" x14ac:dyDescent="0.2">
      <c r="A58"/>
      <c r="B58"/>
      <c r="C58"/>
      <c r="D58" s="1"/>
      <c r="E58" s="1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</row>
    <row r="59" spans="1:56" s="2" customFormat="1" x14ac:dyDescent="0.2">
      <c r="A59"/>
      <c r="B59"/>
      <c r="C59"/>
      <c r="D59" s="1"/>
      <c r="E59" s="1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</row>
    <row r="60" spans="1:56" s="2" customFormat="1" x14ac:dyDescent="0.2">
      <c r="A60"/>
      <c r="B60"/>
      <c r="C60"/>
      <c r="D60" s="1"/>
      <c r="E60" s="1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</row>
    <row r="61" spans="1:56" s="2" customFormat="1" x14ac:dyDescent="0.2">
      <c r="A61"/>
      <c r="B61"/>
      <c r="C61"/>
      <c r="D61" s="1"/>
      <c r="E61" s="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</row>
    <row r="62" spans="1:56" s="2" customFormat="1" x14ac:dyDescent="0.2">
      <c r="A62"/>
      <c r="B62"/>
      <c r="C62"/>
      <c r="D62" s="1"/>
      <c r="E62" s="1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</row>
    <row r="63" spans="1:56" s="2" customFormat="1" x14ac:dyDescent="0.2">
      <c r="A63"/>
      <c r="B63"/>
      <c r="C63"/>
      <c r="D63" s="1"/>
      <c r="E63" s="1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</row>
    <row r="64" spans="1:56" s="2" customFormat="1" x14ac:dyDescent="0.2">
      <c r="A64"/>
      <c r="B64"/>
      <c r="C64"/>
      <c r="D64" s="1"/>
      <c r="E64" s="1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</row>
    <row r="65" spans="1:46" s="2" customFormat="1" x14ac:dyDescent="0.2">
      <c r="A65"/>
      <c r="B65"/>
      <c r="C65"/>
      <c r="D65" s="1"/>
      <c r="E65" s="1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</row>
    <row r="66" spans="1:46" s="2" customFormat="1" x14ac:dyDescent="0.2">
      <c r="A66"/>
      <c r="B66"/>
      <c r="C66"/>
      <c r="D66" s="1"/>
      <c r="E66" s="1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</row>
    <row r="67" spans="1:46" s="2" customFormat="1" x14ac:dyDescent="0.2">
      <c r="A67"/>
      <c r="B67"/>
      <c r="C67"/>
      <c r="D67" s="1"/>
      <c r="E67" s="1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</row>
    <row r="68" spans="1:46" s="2" customFormat="1" x14ac:dyDescent="0.2">
      <c r="A68"/>
      <c r="B68"/>
      <c r="C68"/>
      <c r="D68" s="1"/>
      <c r="E68" s="1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</row>
    <row r="69" spans="1:46" s="2" customFormat="1" x14ac:dyDescent="0.2">
      <c r="A69"/>
      <c r="B69"/>
      <c r="C69"/>
      <c r="D69" s="1"/>
      <c r="E69" s="1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</row>
    <row r="70" spans="1:46" s="2" customFormat="1" x14ac:dyDescent="0.2">
      <c r="A70"/>
      <c r="B70"/>
      <c r="C70"/>
      <c r="D70" s="1"/>
      <c r="E70" s="1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</row>
    <row r="71" spans="1:46" s="2" customFormat="1" x14ac:dyDescent="0.2">
      <c r="A71"/>
      <c r="B71"/>
      <c r="C71"/>
      <c r="D71" s="1"/>
      <c r="E71" s="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</row>
    <row r="72" spans="1:46" s="2" customFormat="1" x14ac:dyDescent="0.2">
      <c r="A72"/>
      <c r="B72"/>
      <c r="C72"/>
      <c r="D72" s="1"/>
      <c r="E72" s="1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</row>
    <row r="73" spans="1:46" s="2" customFormat="1" x14ac:dyDescent="0.2">
      <c r="A73"/>
      <c r="B73"/>
      <c r="C73"/>
      <c r="D73" s="1"/>
      <c r="E73" s="1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</row>
    <row r="74" spans="1:46" s="2" customFormat="1" x14ac:dyDescent="0.2">
      <c r="A74"/>
      <c r="B74"/>
      <c r="C74"/>
      <c r="D74" s="1"/>
      <c r="E74" s="1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</row>
    <row r="75" spans="1:46" s="2" customFormat="1" x14ac:dyDescent="0.2">
      <c r="A75"/>
      <c r="B75"/>
      <c r="C75"/>
      <c r="D75" s="1"/>
      <c r="E75" s="1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</row>
  </sheetData>
  <mergeCells count="132">
    <mergeCell ref="A46:A47"/>
    <mergeCell ref="B46:B47"/>
    <mergeCell ref="C46:C47"/>
    <mergeCell ref="D46:D47"/>
    <mergeCell ref="E46:E47"/>
    <mergeCell ref="A48:A49"/>
    <mergeCell ref="B48:B49"/>
    <mergeCell ref="C48:C49"/>
    <mergeCell ref="D48:D49"/>
    <mergeCell ref="E48:E49"/>
    <mergeCell ref="A45:AT45"/>
    <mergeCell ref="AO1:AP1"/>
    <mergeCell ref="AQ1:AR1"/>
    <mergeCell ref="AS1:AT1"/>
    <mergeCell ref="AI1:AJ1"/>
    <mergeCell ref="AK1:AL1"/>
    <mergeCell ref="AM1:AN1"/>
    <mergeCell ref="Y1:Z1"/>
    <mergeCell ref="AA1:AB1"/>
    <mergeCell ref="AC1:AD1"/>
    <mergeCell ref="AE1:AF1"/>
    <mergeCell ref="AG1:AH1"/>
    <mergeCell ref="O1:P1"/>
    <mergeCell ref="Q1:R1"/>
    <mergeCell ref="E9:E10"/>
    <mergeCell ref="A11:A12"/>
    <mergeCell ref="B11:B12"/>
    <mergeCell ref="C11:C12"/>
    <mergeCell ref="D11:D12"/>
    <mergeCell ref="E11:E12"/>
    <mergeCell ref="A7:A8"/>
    <mergeCell ref="A9:A10"/>
    <mergeCell ref="B9:B10"/>
    <mergeCell ref="C9:C10"/>
    <mergeCell ref="AU1:AV1"/>
    <mergeCell ref="AW1:AX1"/>
    <mergeCell ref="AY1:AZ1"/>
    <mergeCell ref="BA1:BB1"/>
    <mergeCell ref="BC1:BD1"/>
    <mergeCell ref="S1:T1"/>
    <mergeCell ref="U1:V1"/>
    <mergeCell ref="W1:X1"/>
    <mergeCell ref="A1:E4"/>
    <mergeCell ref="G1:H1"/>
    <mergeCell ref="I1:J1"/>
    <mergeCell ref="K1:L1"/>
    <mergeCell ref="M1:N1"/>
    <mergeCell ref="D9:D10"/>
    <mergeCell ref="B7:B8"/>
    <mergeCell ref="C7:C8"/>
    <mergeCell ref="D7:D8"/>
    <mergeCell ref="E7:E8"/>
    <mergeCell ref="A13:A14"/>
    <mergeCell ref="B13:B14"/>
    <mergeCell ref="C13:C14"/>
    <mergeCell ref="D13:D14"/>
    <mergeCell ref="E13:E14"/>
    <mergeCell ref="A17:A18"/>
    <mergeCell ref="B17:B18"/>
    <mergeCell ref="C17:C18"/>
    <mergeCell ref="D17:D18"/>
    <mergeCell ref="E17:E18"/>
    <mergeCell ref="A15:A16"/>
    <mergeCell ref="B15:B16"/>
    <mergeCell ref="C15:C16"/>
    <mergeCell ref="D15:D16"/>
    <mergeCell ref="E15:E16"/>
    <mergeCell ref="A23:A24"/>
    <mergeCell ref="B23:B24"/>
    <mergeCell ref="C23:C24"/>
    <mergeCell ref="D23:D24"/>
    <mergeCell ref="E23:E24"/>
    <mergeCell ref="A21:A22"/>
    <mergeCell ref="B21:B22"/>
    <mergeCell ref="C21:C22"/>
    <mergeCell ref="D21:D22"/>
    <mergeCell ref="E21:E22"/>
    <mergeCell ref="A27:A28"/>
    <mergeCell ref="B27:B28"/>
    <mergeCell ref="C27:C28"/>
    <mergeCell ref="D27:D28"/>
    <mergeCell ref="E27:E28"/>
    <mergeCell ref="A25:A26"/>
    <mergeCell ref="B25:B26"/>
    <mergeCell ref="C25:C26"/>
    <mergeCell ref="D25:D26"/>
    <mergeCell ref="E25:E26"/>
    <mergeCell ref="A31:A32"/>
    <mergeCell ref="B31:B32"/>
    <mergeCell ref="C31:C32"/>
    <mergeCell ref="D31:D32"/>
    <mergeCell ref="E31:E32"/>
    <mergeCell ref="A29:A30"/>
    <mergeCell ref="B29:B30"/>
    <mergeCell ref="C29:C30"/>
    <mergeCell ref="D29:D30"/>
    <mergeCell ref="E29:E30"/>
    <mergeCell ref="E37:E38"/>
    <mergeCell ref="A35:A36"/>
    <mergeCell ref="B35:B36"/>
    <mergeCell ref="C35:C36"/>
    <mergeCell ref="D35:D36"/>
    <mergeCell ref="E35:E36"/>
    <mergeCell ref="A33:A34"/>
    <mergeCell ref="B33:B34"/>
    <mergeCell ref="C33:C34"/>
    <mergeCell ref="D33:D34"/>
    <mergeCell ref="E33:E34"/>
    <mergeCell ref="A19:A20"/>
    <mergeCell ref="B19:B20"/>
    <mergeCell ref="C19:C20"/>
    <mergeCell ref="D19:D20"/>
    <mergeCell ref="E19:E20"/>
    <mergeCell ref="A43:A44"/>
    <mergeCell ref="B43:B44"/>
    <mergeCell ref="C43:C44"/>
    <mergeCell ref="D43:D44"/>
    <mergeCell ref="E43:E44"/>
    <mergeCell ref="A41:A42"/>
    <mergeCell ref="B41:B42"/>
    <mergeCell ref="C41:C42"/>
    <mergeCell ref="D41:D42"/>
    <mergeCell ref="E41:E42"/>
    <mergeCell ref="A39:A40"/>
    <mergeCell ref="B39:B40"/>
    <mergeCell ref="C39:C40"/>
    <mergeCell ref="D39:D40"/>
    <mergeCell ref="E39:E40"/>
    <mergeCell ref="A37:A38"/>
    <mergeCell ref="B37:B38"/>
    <mergeCell ref="C37:C38"/>
    <mergeCell ref="D37:D38"/>
  </mergeCells>
  <phoneticPr fontId="3" type="noConversion"/>
  <conditionalFormatting sqref="G46:AT49 G21:AT29 G7:BD18 G44:AT44 G42:G43 G41:AT41 G40 G39:AT39 G38 G37:AT37 G36 G35:AT35 G34 G32:AT33 G30:G31">
    <cfRule type="cellIs" dxfId="33" priority="125" stopIfTrue="1" operator="equal">
      <formula>1</formula>
    </cfRule>
    <cfRule type="cellIs" dxfId="32" priority="126" stopIfTrue="1" operator="equal">
      <formula>0</formula>
    </cfRule>
  </conditionalFormatting>
  <conditionalFormatting sqref="AU21:BD29 AU44:BD44 BD42:BD43 AU41:BD41 BD40 AU39:BD39 AU37:BD37 BD36 AU35:BD35 AU32:BD33 BD30:BD31">
    <cfRule type="cellIs" dxfId="31" priority="29" stopIfTrue="1" operator="equal">
      <formula>1</formula>
    </cfRule>
    <cfRule type="cellIs" dxfId="30" priority="30" stopIfTrue="1" operator="equal">
      <formula>0</formula>
    </cfRule>
  </conditionalFormatting>
  <conditionalFormatting sqref="AU46:BD49">
    <cfRule type="cellIs" dxfId="29" priority="27" stopIfTrue="1" operator="equal">
      <formula>1</formula>
    </cfRule>
    <cfRule type="cellIs" dxfId="28" priority="28" stopIfTrue="1" operator="equal">
      <formula>0</formula>
    </cfRule>
  </conditionalFormatting>
  <conditionalFormatting sqref="G19:AT20">
    <cfRule type="cellIs" dxfId="27" priority="23" stopIfTrue="1" operator="equal">
      <formula>1</formula>
    </cfRule>
    <cfRule type="cellIs" dxfId="26" priority="24" stopIfTrue="1" operator="equal">
      <formula>0</formula>
    </cfRule>
  </conditionalFormatting>
  <conditionalFormatting sqref="AU19:BD20">
    <cfRule type="cellIs" dxfId="25" priority="21" stopIfTrue="1" operator="equal">
      <formula>1</formula>
    </cfRule>
    <cfRule type="cellIs" dxfId="24" priority="22" stopIfTrue="1" operator="equal">
      <formula>0</formula>
    </cfRule>
  </conditionalFormatting>
  <conditionalFormatting sqref="H43:BC43">
    <cfRule type="cellIs" dxfId="23" priority="19" stopIfTrue="1" operator="equal">
      <formula>1</formula>
    </cfRule>
    <cfRule type="cellIs" dxfId="22" priority="20" stopIfTrue="1" operator="equal">
      <formula>0</formula>
    </cfRule>
  </conditionalFormatting>
  <conditionalFormatting sqref="H42:BC42">
    <cfRule type="cellIs" dxfId="21" priority="17" stopIfTrue="1" operator="equal">
      <formula>1</formula>
    </cfRule>
    <cfRule type="cellIs" dxfId="20" priority="18" stopIfTrue="1" operator="equal">
      <formula>0</formula>
    </cfRule>
  </conditionalFormatting>
  <conditionalFormatting sqref="H40:BC40">
    <cfRule type="cellIs" dxfId="19" priority="15" stopIfTrue="1" operator="equal">
      <formula>1</formula>
    </cfRule>
    <cfRule type="cellIs" dxfId="18" priority="16" stopIfTrue="1" operator="equal">
      <formula>0</formula>
    </cfRule>
  </conditionalFormatting>
  <conditionalFormatting sqref="H38:BC38">
    <cfRule type="cellIs" dxfId="17" priority="13" stopIfTrue="1" operator="equal">
      <formula>1</formula>
    </cfRule>
    <cfRule type="cellIs" dxfId="16" priority="14" stopIfTrue="1" operator="equal">
      <formula>0</formula>
    </cfRule>
  </conditionalFormatting>
  <conditionalFormatting sqref="H36:BC36">
    <cfRule type="cellIs" dxfId="15" priority="11" stopIfTrue="1" operator="equal">
      <formula>1</formula>
    </cfRule>
    <cfRule type="cellIs" dxfId="14" priority="12" stopIfTrue="1" operator="equal">
      <formula>0</formula>
    </cfRule>
  </conditionalFormatting>
  <conditionalFormatting sqref="H34:BC34">
    <cfRule type="cellIs" dxfId="13" priority="9" stopIfTrue="1" operator="equal">
      <formula>1</formula>
    </cfRule>
    <cfRule type="cellIs" dxfId="12" priority="10" stopIfTrue="1" operator="equal">
      <formula>0</formula>
    </cfRule>
  </conditionalFormatting>
  <conditionalFormatting sqref="H31:BC31">
    <cfRule type="cellIs" dxfId="11" priority="7" stopIfTrue="1" operator="equal">
      <formula>1</formula>
    </cfRule>
    <cfRule type="cellIs" dxfId="10" priority="8" stopIfTrue="1" operator="equal">
      <formula>0</formula>
    </cfRule>
  </conditionalFormatting>
  <conditionalFormatting sqref="BD38">
    <cfRule type="cellIs" dxfId="9" priority="5" stopIfTrue="1" operator="equal">
      <formula>1</formula>
    </cfRule>
    <cfRule type="cellIs" dxfId="8" priority="6" stopIfTrue="1" operator="equal">
      <formula>0</formula>
    </cfRule>
  </conditionalFormatting>
  <conditionalFormatting sqref="BD34">
    <cfRule type="cellIs" dxfId="7" priority="3" stopIfTrue="1" operator="equal">
      <formula>1</formula>
    </cfRule>
    <cfRule type="cellIs" dxfId="6" priority="4" stopIfTrue="1" operator="equal">
      <formula>0</formula>
    </cfRule>
  </conditionalFormatting>
  <conditionalFormatting sqref="H30:BC30">
    <cfRule type="cellIs" dxfId="5" priority="1" stopIfTrue="1" operator="equal">
      <formula>1</formula>
    </cfRule>
    <cfRule type="cellIs" dxfId="4" priority="2" stopIfTrue="1" operator="equal">
      <formula>0</formula>
    </cfRule>
  </conditionalFormatting>
  <pageMargins left="0.75" right="0.75" top="1" bottom="1" header="0.4921259845" footer="0.4921259845"/>
  <pageSetup paperSize="9" orientation="landscape" horizontalDpi="4294967295" verticalDpi="4294967295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42832-8969-4970-81FF-819A642177F5}">
  <dimension ref="A1:BD52"/>
  <sheetViews>
    <sheetView showGridLines="0" zoomScaleNormal="100" workbookViewId="0">
      <pane xSplit="3" ySplit="5" topLeftCell="G6" activePane="bottomRight" state="frozen"/>
      <selection pane="topRight" activeCell="D1" sqref="D1"/>
      <selection pane="bottomLeft" activeCell="A6" sqref="A6"/>
      <selection pane="bottomRight" activeCell="AR6" sqref="AR6"/>
    </sheetView>
  </sheetViews>
  <sheetFormatPr defaultColWidth="9.140625" defaultRowHeight="12.75" x14ac:dyDescent="0.2"/>
  <cols>
    <col min="1" max="1" width="5.28515625" customWidth="1"/>
    <col min="2" max="2" width="12.7109375" customWidth="1"/>
    <col min="3" max="3" width="13.140625" customWidth="1"/>
    <col min="4" max="4" width="8.7109375" style="1" customWidth="1"/>
    <col min="5" max="5" width="9.28515625" style="1" customWidth="1"/>
    <col min="6" max="6" width="13.28515625" customWidth="1"/>
    <col min="7" max="7" width="4.7109375" customWidth="1"/>
    <col min="8" max="16" width="4.7109375" bestFit="1" customWidth="1"/>
    <col min="17" max="36" width="4.7109375" customWidth="1"/>
    <col min="37" max="46" width="4.7109375" bestFit="1" customWidth="1"/>
    <col min="47" max="56" width="4.7109375" customWidth="1"/>
  </cols>
  <sheetData>
    <row r="1" spans="1:56" x14ac:dyDescent="0.2">
      <c r="A1" s="74" t="s">
        <v>55</v>
      </c>
      <c r="B1" s="64"/>
      <c r="C1" s="64"/>
      <c r="D1" s="64"/>
      <c r="E1" s="64"/>
      <c r="F1" s="19" t="s">
        <v>17</v>
      </c>
      <c r="G1" s="73">
        <v>1</v>
      </c>
      <c r="H1" s="73"/>
      <c r="I1" s="73">
        <v>2</v>
      </c>
      <c r="J1" s="73"/>
      <c r="K1" s="73">
        <v>3</v>
      </c>
      <c r="L1" s="73"/>
      <c r="M1" s="73">
        <v>4</v>
      </c>
      <c r="N1" s="73"/>
      <c r="O1" s="73">
        <v>5</v>
      </c>
      <c r="P1" s="73"/>
      <c r="Q1" s="73">
        <v>6</v>
      </c>
      <c r="R1" s="73"/>
      <c r="S1" s="73">
        <v>7</v>
      </c>
      <c r="T1" s="73"/>
      <c r="U1" s="73">
        <v>8</v>
      </c>
      <c r="V1" s="73"/>
      <c r="W1" s="73">
        <v>9</v>
      </c>
      <c r="X1" s="73"/>
      <c r="Y1" s="73">
        <v>10</v>
      </c>
      <c r="Z1" s="73"/>
      <c r="AA1" s="73">
        <v>11</v>
      </c>
      <c r="AB1" s="73"/>
      <c r="AC1" s="73">
        <v>12</v>
      </c>
      <c r="AD1" s="73"/>
      <c r="AE1" s="73">
        <v>13</v>
      </c>
      <c r="AF1" s="73"/>
      <c r="AG1" s="73">
        <v>14</v>
      </c>
      <c r="AH1" s="73"/>
      <c r="AI1" s="73">
        <v>15</v>
      </c>
      <c r="AJ1" s="73"/>
      <c r="AK1" s="73">
        <v>16</v>
      </c>
      <c r="AL1" s="73"/>
      <c r="AM1" s="73">
        <v>17</v>
      </c>
      <c r="AN1" s="73"/>
      <c r="AO1" s="73">
        <v>18</v>
      </c>
      <c r="AP1" s="73"/>
      <c r="AQ1" s="73">
        <v>19</v>
      </c>
      <c r="AR1" s="73"/>
      <c r="AS1" s="73">
        <v>20</v>
      </c>
      <c r="AT1" s="73"/>
      <c r="AU1" s="73">
        <v>21</v>
      </c>
      <c r="AV1" s="73"/>
      <c r="AW1" s="73">
        <v>22</v>
      </c>
      <c r="AX1" s="73"/>
      <c r="AY1" s="73">
        <v>23</v>
      </c>
      <c r="AZ1" s="73"/>
      <c r="BA1" s="73">
        <v>24</v>
      </c>
      <c r="BB1" s="73"/>
      <c r="BC1" s="73">
        <v>25</v>
      </c>
      <c r="BD1" s="73"/>
    </row>
    <row r="2" spans="1:56" ht="13.15" customHeight="1" x14ac:dyDescent="0.2">
      <c r="A2" s="64"/>
      <c r="B2" s="64"/>
      <c r="C2" s="64"/>
      <c r="D2" s="64"/>
      <c r="E2" s="64"/>
      <c r="F2" s="19" t="s">
        <v>16</v>
      </c>
      <c r="G2" s="14">
        <v>1</v>
      </c>
      <c r="H2" s="14">
        <v>2</v>
      </c>
      <c r="I2" s="14">
        <v>3</v>
      </c>
      <c r="J2" s="14">
        <v>4</v>
      </c>
      <c r="K2" s="14">
        <v>5</v>
      </c>
      <c r="L2" s="14">
        <v>6</v>
      </c>
      <c r="M2" s="14">
        <v>7</v>
      </c>
      <c r="N2" s="14">
        <v>8</v>
      </c>
      <c r="O2" s="14">
        <v>9</v>
      </c>
      <c r="P2" s="14">
        <v>10</v>
      </c>
      <c r="Q2" s="14">
        <v>11</v>
      </c>
      <c r="R2" s="14">
        <v>12</v>
      </c>
      <c r="S2" s="14">
        <v>13</v>
      </c>
      <c r="T2" s="14">
        <v>14</v>
      </c>
      <c r="U2" s="14">
        <v>15</v>
      </c>
      <c r="V2" s="14">
        <v>16</v>
      </c>
      <c r="W2" s="14">
        <v>17</v>
      </c>
      <c r="X2" s="14">
        <v>18</v>
      </c>
      <c r="Y2" s="14">
        <v>19</v>
      </c>
      <c r="Z2" s="14">
        <v>20</v>
      </c>
      <c r="AA2" s="14">
        <v>21</v>
      </c>
      <c r="AB2" s="14">
        <v>22</v>
      </c>
      <c r="AC2" s="14">
        <v>23</v>
      </c>
      <c r="AD2" s="14">
        <v>24</v>
      </c>
      <c r="AE2" s="14">
        <v>25</v>
      </c>
      <c r="AF2" s="14">
        <v>26</v>
      </c>
      <c r="AG2" s="14">
        <v>27</v>
      </c>
      <c r="AH2" s="14">
        <v>28</v>
      </c>
      <c r="AI2" s="14">
        <v>29</v>
      </c>
      <c r="AJ2" s="14">
        <v>30</v>
      </c>
      <c r="AK2" s="14">
        <v>31</v>
      </c>
      <c r="AL2" s="14">
        <v>32</v>
      </c>
      <c r="AM2" s="14">
        <v>33</v>
      </c>
      <c r="AN2" s="14">
        <v>34</v>
      </c>
      <c r="AO2" s="14">
        <v>35</v>
      </c>
      <c r="AP2" s="14">
        <v>36</v>
      </c>
      <c r="AQ2" s="14">
        <v>37</v>
      </c>
      <c r="AR2" s="14">
        <v>38</v>
      </c>
      <c r="AS2" s="14">
        <v>39</v>
      </c>
      <c r="AT2" s="14">
        <v>40</v>
      </c>
      <c r="AU2" s="14">
        <v>41</v>
      </c>
      <c r="AV2" s="14">
        <v>42</v>
      </c>
      <c r="AW2" s="14">
        <v>43</v>
      </c>
      <c r="AX2" s="14">
        <v>44</v>
      </c>
      <c r="AY2" s="14">
        <v>45</v>
      </c>
      <c r="AZ2" s="14">
        <v>46</v>
      </c>
      <c r="BA2" s="14">
        <v>47</v>
      </c>
      <c r="BB2" s="14">
        <v>48</v>
      </c>
      <c r="BC2" s="14">
        <v>49</v>
      </c>
      <c r="BD2" s="14">
        <v>50</v>
      </c>
    </row>
    <row r="3" spans="1:56" ht="13.15" customHeight="1" x14ac:dyDescent="0.2">
      <c r="A3" s="64"/>
      <c r="B3" s="64"/>
      <c r="C3" s="64"/>
      <c r="D3" s="64"/>
      <c r="E3" s="64"/>
      <c r="F3" s="3" t="s">
        <v>6</v>
      </c>
      <c r="G3" s="14"/>
      <c r="H3" s="14"/>
      <c r="I3" s="14" t="s">
        <v>18</v>
      </c>
      <c r="J3" s="14" t="s">
        <v>18</v>
      </c>
      <c r="K3" s="14"/>
      <c r="L3" s="14"/>
      <c r="M3" s="6"/>
      <c r="N3" s="6"/>
      <c r="O3" s="14" t="s">
        <v>19</v>
      </c>
      <c r="P3" s="14" t="s">
        <v>19</v>
      </c>
      <c r="Q3" s="14"/>
      <c r="R3" s="14"/>
      <c r="S3" s="14"/>
      <c r="T3" s="14"/>
      <c r="U3" s="14"/>
      <c r="V3" s="14"/>
      <c r="W3" s="6" t="s">
        <v>19</v>
      </c>
      <c r="X3" s="6" t="s">
        <v>19</v>
      </c>
      <c r="Y3" s="14" t="s">
        <v>20</v>
      </c>
      <c r="Z3" s="14" t="s">
        <v>20</v>
      </c>
      <c r="AA3" s="14"/>
      <c r="AB3" s="14"/>
      <c r="AC3" s="14"/>
      <c r="AD3" s="14"/>
      <c r="AE3" s="6"/>
      <c r="AF3" s="6"/>
      <c r="AG3" s="6"/>
      <c r="AH3" s="6"/>
      <c r="AI3" s="14"/>
      <c r="AJ3" s="14"/>
      <c r="AK3" s="14"/>
      <c r="AL3" s="14"/>
      <c r="AM3" s="14"/>
      <c r="AN3" s="14"/>
      <c r="AO3" s="14" t="s">
        <v>20</v>
      </c>
      <c r="AP3" s="14" t="s">
        <v>20</v>
      </c>
      <c r="AQ3" s="14" t="s">
        <v>19</v>
      </c>
      <c r="AR3" s="14" t="s">
        <v>19</v>
      </c>
      <c r="AS3" s="6"/>
      <c r="AT3" s="6"/>
      <c r="AU3" s="14"/>
      <c r="AV3" s="14"/>
      <c r="AW3" s="14"/>
      <c r="AX3" s="14"/>
      <c r="AY3" s="14"/>
      <c r="AZ3" s="14"/>
      <c r="BA3" s="14"/>
      <c r="BB3" s="14"/>
      <c r="BC3" s="14"/>
      <c r="BD3" s="14"/>
    </row>
    <row r="4" spans="1:56" ht="13.15" customHeight="1" x14ac:dyDescent="0.2">
      <c r="A4" s="64"/>
      <c r="B4" s="64"/>
      <c r="C4" s="64"/>
      <c r="D4" s="64"/>
      <c r="E4" s="64"/>
      <c r="F4" s="19" t="s">
        <v>15</v>
      </c>
      <c r="G4" s="14">
        <v>25</v>
      </c>
      <c r="H4" s="14">
        <v>15</v>
      </c>
      <c r="I4" s="14">
        <v>25</v>
      </c>
      <c r="J4" s="14">
        <v>25</v>
      </c>
      <c r="K4" s="14">
        <v>25</v>
      </c>
      <c r="L4" s="14">
        <v>20</v>
      </c>
      <c r="M4" s="14">
        <v>35</v>
      </c>
      <c r="N4" s="14">
        <v>20</v>
      </c>
      <c r="O4" s="14">
        <v>35</v>
      </c>
      <c r="P4" s="14">
        <v>35</v>
      </c>
      <c r="Q4" s="14">
        <v>15</v>
      </c>
      <c r="R4" s="14">
        <v>25</v>
      </c>
      <c r="S4" s="14">
        <v>25</v>
      </c>
      <c r="T4" s="14">
        <v>35</v>
      </c>
      <c r="U4" s="14">
        <v>25</v>
      </c>
      <c r="V4" s="14">
        <v>25</v>
      </c>
      <c r="W4" s="14">
        <v>35</v>
      </c>
      <c r="X4" s="14">
        <v>40</v>
      </c>
      <c r="Y4" s="14">
        <v>40</v>
      </c>
      <c r="Z4" s="14">
        <v>35</v>
      </c>
      <c r="AA4" s="14">
        <v>20</v>
      </c>
      <c r="AB4" s="14">
        <v>35</v>
      </c>
      <c r="AC4" s="14">
        <v>25</v>
      </c>
      <c r="AD4" s="14">
        <v>25</v>
      </c>
      <c r="AE4" s="14">
        <v>25</v>
      </c>
      <c r="AF4" s="14">
        <v>35</v>
      </c>
      <c r="AG4" s="14">
        <v>20</v>
      </c>
      <c r="AH4" s="14">
        <v>15</v>
      </c>
      <c r="AI4" s="14">
        <v>20</v>
      </c>
      <c r="AJ4" s="14">
        <v>25</v>
      </c>
      <c r="AK4" s="14">
        <v>25</v>
      </c>
      <c r="AL4" s="14">
        <v>25</v>
      </c>
      <c r="AM4" s="14">
        <v>35</v>
      </c>
      <c r="AN4" s="14">
        <v>20</v>
      </c>
      <c r="AO4" s="14">
        <v>40</v>
      </c>
      <c r="AP4" s="14">
        <v>35</v>
      </c>
      <c r="AQ4" s="14">
        <v>35</v>
      </c>
      <c r="AR4" s="14">
        <v>35</v>
      </c>
      <c r="AS4" s="14">
        <v>35</v>
      </c>
      <c r="AT4" s="14">
        <v>35</v>
      </c>
      <c r="AU4" s="14">
        <v>25</v>
      </c>
      <c r="AV4" s="14">
        <v>25</v>
      </c>
      <c r="AW4" s="14">
        <v>35</v>
      </c>
      <c r="AX4" s="14">
        <v>20</v>
      </c>
      <c r="AY4" s="14">
        <v>25</v>
      </c>
      <c r="AZ4" s="14">
        <v>25</v>
      </c>
      <c r="BA4" s="14">
        <v>35</v>
      </c>
      <c r="BB4" s="14">
        <v>15</v>
      </c>
      <c r="BC4" s="14">
        <v>25</v>
      </c>
      <c r="BD4" s="14">
        <v>25</v>
      </c>
    </row>
    <row r="5" spans="1:56" x14ac:dyDescent="0.2">
      <c r="A5" s="3" t="s">
        <v>3</v>
      </c>
      <c r="B5" s="3" t="s">
        <v>0</v>
      </c>
      <c r="C5" s="3" t="s">
        <v>1</v>
      </c>
      <c r="D5" s="14" t="s">
        <v>2</v>
      </c>
      <c r="E5" s="6" t="s">
        <v>4</v>
      </c>
      <c r="F5" s="19" t="s">
        <v>5</v>
      </c>
      <c r="G5" s="14">
        <v>36</v>
      </c>
      <c r="H5" s="14">
        <v>12</v>
      </c>
      <c r="I5" s="14">
        <v>25</v>
      </c>
      <c r="J5" s="14">
        <v>15</v>
      </c>
      <c r="K5" s="14">
        <v>31</v>
      </c>
      <c r="L5" s="14">
        <v>25</v>
      </c>
      <c r="M5" s="14">
        <v>35</v>
      </c>
      <c r="N5" s="14">
        <v>8</v>
      </c>
      <c r="O5" s="14">
        <v>32</v>
      </c>
      <c r="P5" s="14">
        <v>27</v>
      </c>
      <c r="Q5" s="14">
        <v>21</v>
      </c>
      <c r="R5" s="14">
        <v>34</v>
      </c>
      <c r="S5" s="14">
        <v>34</v>
      </c>
      <c r="T5" s="14">
        <v>38</v>
      </c>
      <c r="U5" s="14">
        <v>29</v>
      </c>
      <c r="V5" s="14">
        <v>33</v>
      </c>
      <c r="W5" s="14">
        <v>29</v>
      </c>
      <c r="X5" s="14">
        <v>30</v>
      </c>
      <c r="Y5" s="14">
        <v>27</v>
      </c>
      <c r="Z5" s="14">
        <v>32</v>
      </c>
      <c r="AA5" s="14">
        <v>27</v>
      </c>
      <c r="AB5" s="14">
        <v>41</v>
      </c>
      <c r="AC5" s="14">
        <v>33</v>
      </c>
      <c r="AD5" s="14">
        <v>35</v>
      </c>
      <c r="AE5" s="14">
        <v>33</v>
      </c>
      <c r="AF5" s="14">
        <v>36</v>
      </c>
      <c r="AG5" s="14">
        <v>7</v>
      </c>
      <c r="AH5" s="14">
        <v>23</v>
      </c>
      <c r="AI5" s="14">
        <v>27</v>
      </c>
      <c r="AJ5" s="14">
        <v>33</v>
      </c>
      <c r="AK5" s="14">
        <v>35</v>
      </c>
      <c r="AL5" s="14">
        <v>32</v>
      </c>
      <c r="AM5" s="14">
        <v>40</v>
      </c>
      <c r="AN5" s="14">
        <v>26</v>
      </c>
      <c r="AO5" s="14">
        <v>23</v>
      </c>
      <c r="AP5" s="14">
        <v>28</v>
      </c>
      <c r="AQ5" s="14">
        <v>31</v>
      </c>
      <c r="AR5" s="14">
        <v>26</v>
      </c>
      <c r="AS5" s="14">
        <v>31</v>
      </c>
      <c r="AT5" s="14">
        <v>42</v>
      </c>
      <c r="AU5" s="14">
        <v>33</v>
      </c>
      <c r="AV5" s="14">
        <v>31</v>
      </c>
      <c r="AW5" s="14">
        <v>42</v>
      </c>
      <c r="AX5" s="14">
        <v>26</v>
      </c>
      <c r="AY5" s="14">
        <v>37</v>
      </c>
      <c r="AZ5" s="14">
        <v>31</v>
      </c>
      <c r="BA5" s="14">
        <v>42</v>
      </c>
      <c r="BB5" s="14">
        <v>23</v>
      </c>
      <c r="BC5" s="14">
        <v>34</v>
      </c>
      <c r="BD5" s="14">
        <v>29</v>
      </c>
    </row>
    <row r="6" spans="1:56" s="2" customFormat="1" x14ac:dyDescent="0.2">
      <c r="A6" s="22" t="s">
        <v>12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</row>
    <row r="7" spans="1:56" s="2" customFormat="1" ht="15.75" x14ac:dyDescent="0.25">
      <c r="A7" s="28">
        <v>1</v>
      </c>
      <c r="B7" s="17" t="s">
        <v>21</v>
      </c>
      <c r="C7" s="17" t="s">
        <v>26</v>
      </c>
      <c r="D7" s="18" t="s">
        <v>24</v>
      </c>
      <c r="E7" s="9">
        <f t="shared" ref="E7:E23" si="0">SUM(G7:BD7)</f>
        <v>91</v>
      </c>
      <c r="F7" s="26" t="s">
        <v>7</v>
      </c>
      <c r="G7" s="11">
        <v>2</v>
      </c>
      <c r="H7" s="11">
        <v>2</v>
      </c>
      <c r="I7" s="11">
        <v>1</v>
      </c>
      <c r="J7" s="11">
        <v>2</v>
      </c>
      <c r="K7" s="11">
        <v>2</v>
      </c>
      <c r="L7" s="11">
        <v>2</v>
      </c>
      <c r="M7" s="11">
        <v>2</v>
      </c>
      <c r="N7" s="11">
        <v>2</v>
      </c>
      <c r="O7" s="11">
        <v>2</v>
      </c>
      <c r="P7" s="11">
        <v>2</v>
      </c>
      <c r="Q7" s="11">
        <v>2</v>
      </c>
      <c r="R7" s="11">
        <v>2</v>
      </c>
      <c r="S7" s="11">
        <v>2</v>
      </c>
      <c r="T7" s="11">
        <v>2</v>
      </c>
      <c r="U7" s="11">
        <v>2</v>
      </c>
      <c r="V7" s="11">
        <v>2</v>
      </c>
      <c r="W7" s="11">
        <v>2</v>
      </c>
      <c r="X7" s="11">
        <v>2</v>
      </c>
      <c r="Y7" s="11">
        <v>2</v>
      </c>
      <c r="Z7" s="11">
        <v>2</v>
      </c>
      <c r="AA7" s="11">
        <v>2</v>
      </c>
      <c r="AB7" s="11">
        <v>2</v>
      </c>
      <c r="AC7" s="11">
        <v>1</v>
      </c>
      <c r="AD7" s="11">
        <v>1</v>
      </c>
      <c r="AE7" s="11">
        <v>2</v>
      </c>
      <c r="AF7" s="11">
        <v>2</v>
      </c>
      <c r="AG7" s="11">
        <v>2</v>
      </c>
      <c r="AH7" s="11">
        <v>2</v>
      </c>
      <c r="AI7" s="11">
        <v>2</v>
      </c>
      <c r="AJ7" s="11">
        <v>2</v>
      </c>
      <c r="AK7" s="11">
        <v>2</v>
      </c>
      <c r="AL7" s="11">
        <v>2</v>
      </c>
      <c r="AM7" s="11">
        <v>1</v>
      </c>
      <c r="AN7" s="11">
        <v>1</v>
      </c>
      <c r="AO7" s="11">
        <v>2</v>
      </c>
      <c r="AP7" s="11">
        <v>2</v>
      </c>
      <c r="AQ7" s="11">
        <v>2</v>
      </c>
      <c r="AR7" s="11">
        <v>2</v>
      </c>
      <c r="AS7" s="11">
        <v>2</v>
      </c>
      <c r="AT7" s="11">
        <v>2</v>
      </c>
      <c r="AU7" s="11">
        <v>2</v>
      </c>
      <c r="AV7" s="11">
        <v>2</v>
      </c>
      <c r="AW7" s="11">
        <v>1</v>
      </c>
      <c r="AX7" s="11">
        <v>2</v>
      </c>
      <c r="AY7" s="11">
        <v>1</v>
      </c>
      <c r="AZ7" s="11">
        <v>2</v>
      </c>
      <c r="BA7" s="11">
        <v>2</v>
      </c>
      <c r="BB7" s="11">
        <v>1</v>
      </c>
      <c r="BC7" s="11">
        <v>2</v>
      </c>
      <c r="BD7" s="11">
        <v>1</v>
      </c>
    </row>
    <row r="8" spans="1:56" s="2" customFormat="1" ht="15.75" x14ac:dyDescent="0.25">
      <c r="A8" s="28">
        <v>2</v>
      </c>
      <c r="B8" s="17" t="s">
        <v>23</v>
      </c>
      <c r="C8" s="17" t="s">
        <v>31</v>
      </c>
      <c r="D8" s="18" t="s">
        <v>24</v>
      </c>
      <c r="E8" s="9">
        <f t="shared" si="0"/>
        <v>83</v>
      </c>
      <c r="F8" s="26" t="s">
        <v>7</v>
      </c>
      <c r="G8" s="11">
        <v>2</v>
      </c>
      <c r="H8" s="11">
        <v>2</v>
      </c>
      <c r="I8" s="11">
        <v>1</v>
      </c>
      <c r="J8" s="11">
        <v>2</v>
      </c>
      <c r="K8" s="11">
        <v>2</v>
      </c>
      <c r="L8" s="11">
        <v>2</v>
      </c>
      <c r="M8" s="11">
        <v>2</v>
      </c>
      <c r="N8" s="11">
        <v>2</v>
      </c>
      <c r="O8" s="11">
        <v>2</v>
      </c>
      <c r="P8" s="11">
        <v>2</v>
      </c>
      <c r="Q8" s="11">
        <v>2</v>
      </c>
      <c r="R8" s="11">
        <v>2</v>
      </c>
      <c r="S8" s="11">
        <v>2</v>
      </c>
      <c r="T8" s="11">
        <v>1</v>
      </c>
      <c r="U8" s="11">
        <v>2</v>
      </c>
      <c r="V8" s="11">
        <v>2</v>
      </c>
      <c r="W8" s="11">
        <v>2</v>
      </c>
      <c r="X8" s="11">
        <v>1</v>
      </c>
      <c r="Y8" s="11">
        <v>2</v>
      </c>
      <c r="Z8" s="11">
        <v>1</v>
      </c>
      <c r="AA8" s="11">
        <v>2</v>
      </c>
      <c r="AB8" s="11">
        <v>1</v>
      </c>
      <c r="AC8" s="11">
        <v>1</v>
      </c>
      <c r="AD8" s="11">
        <v>0</v>
      </c>
      <c r="AE8" s="11">
        <v>2</v>
      </c>
      <c r="AF8" s="11">
        <v>2</v>
      </c>
      <c r="AG8" s="11">
        <v>1</v>
      </c>
      <c r="AH8" s="11">
        <v>2</v>
      </c>
      <c r="AI8" s="11">
        <v>2</v>
      </c>
      <c r="AJ8" s="11">
        <v>1</v>
      </c>
      <c r="AK8" s="11">
        <v>1</v>
      </c>
      <c r="AL8" s="11">
        <v>2</v>
      </c>
      <c r="AM8" s="11">
        <v>2</v>
      </c>
      <c r="AN8" s="11">
        <v>2</v>
      </c>
      <c r="AO8" s="11">
        <v>1</v>
      </c>
      <c r="AP8" s="11">
        <v>1</v>
      </c>
      <c r="AQ8" s="11">
        <v>1</v>
      </c>
      <c r="AR8" s="11">
        <v>1</v>
      </c>
      <c r="AS8" s="11">
        <v>2</v>
      </c>
      <c r="AT8" s="11">
        <v>1</v>
      </c>
      <c r="AU8" s="11">
        <v>2</v>
      </c>
      <c r="AV8" s="11">
        <v>2</v>
      </c>
      <c r="AW8" s="11">
        <v>2</v>
      </c>
      <c r="AX8" s="11">
        <v>2</v>
      </c>
      <c r="AY8" s="11">
        <v>2</v>
      </c>
      <c r="AZ8" s="11">
        <v>2</v>
      </c>
      <c r="BA8" s="11">
        <v>1</v>
      </c>
      <c r="BB8" s="11">
        <v>2</v>
      </c>
      <c r="BC8" s="11">
        <v>2</v>
      </c>
      <c r="BD8" s="11">
        <v>2</v>
      </c>
    </row>
    <row r="9" spans="1:56" s="2" customFormat="1" ht="15.75" x14ac:dyDescent="0.25">
      <c r="A9" s="28" t="s">
        <v>65</v>
      </c>
      <c r="B9" s="17" t="s">
        <v>43</v>
      </c>
      <c r="C9" s="17" t="s">
        <v>44</v>
      </c>
      <c r="D9" s="18" t="s">
        <v>24</v>
      </c>
      <c r="E9" s="9">
        <f t="shared" si="0"/>
        <v>82</v>
      </c>
      <c r="F9" s="10" t="s">
        <v>57</v>
      </c>
      <c r="G9" s="11">
        <v>2</v>
      </c>
      <c r="H9" s="11">
        <v>1</v>
      </c>
      <c r="I9" s="11">
        <v>1</v>
      </c>
      <c r="J9" s="11">
        <v>2</v>
      </c>
      <c r="K9" s="11">
        <v>2</v>
      </c>
      <c r="L9" s="11">
        <v>1</v>
      </c>
      <c r="M9" s="11">
        <v>2</v>
      </c>
      <c r="N9" s="11">
        <v>1</v>
      </c>
      <c r="O9" s="11">
        <v>1</v>
      </c>
      <c r="P9" s="11">
        <v>1</v>
      </c>
      <c r="Q9" s="11">
        <v>2</v>
      </c>
      <c r="R9" s="11">
        <v>2</v>
      </c>
      <c r="S9" s="11">
        <v>2</v>
      </c>
      <c r="T9" s="11">
        <v>2</v>
      </c>
      <c r="U9" s="11">
        <v>2</v>
      </c>
      <c r="V9" s="11">
        <v>2</v>
      </c>
      <c r="W9" s="11">
        <v>2</v>
      </c>
      <c r="X9" s="11">
        <v>0</v>
      </c>
      <c r="Y9" s="11">
        <v>1</v>
      </c>
      <c r="Z9" s="11">
        <v>1</v>
      </c>
      <c r="AA9" s="11">
        <v>2</v>
      </c>
      <c r="AB9" s="11">
        <v>1</v>
      </c>
      <c r="AC9" s="11">
        <v>1</v>
      </c>
      <c r="AD9" s="11">
        <v>2</v>
      </c>
      <c r="AE9" s="11">
        <v>2</v>
      </c>
      <c r="AF9" s="11">
        <v>2</v>
      </c>
      <c r="AG9" s="11">
        <v>2</v>
      </c>
      <c r="AH9" s="11">
        <v>1</v>
      </c>
      <c r="AI9" s="11">
        <v>2</v>
      </c>
      <c r="AJ9" s="11">
        <v>1</v>
      </c>
      <c r="AK9" s="11">
        <v>2</v>
      </c>
      <c r="AL9" s="11">
        <v>2</v>
      </c>
      <c r="AM9" s="11">
        <v>2</v>
      </c>
      <c r="AN9" s="11">
        <v>2</v>
      </c>
      <c r="AO9" s="11">
        <v>2</v>
      </c>
      <c r="AP9" s="11">
        <v>1</v>
      </c>
      <c r="AQ9" s="11">
        <v>1</v>
      </c>
      <c r="AR9" s="11">
        <v>2</v>
      </c>
      <c r="AS9" s="11">
        <v>2</v>
      </c>
      <c r="AT9" s="11">
        <v>2</v>
      </c>
      <c r="AU9" s="11">
        <v>2</v>
      </c>
      <c r="AV9" s="11">
        <v>2</v>
      </c>
      <c r="AW9" s="11">
        <v>2</v>
      </c>
      <c r="AX9" s="11">
        <v>2</v>
      </c>
      <c r="AY9" s="11">
        <v>1</v>
      </c>
      <c r="AZ9" s="11">
        <v>2</v>
      </c>
      <c r="BA9" s="11">
        <v>1</v>
      </c>
      <c r="BB9" s="11">
        <v>2</v>
      </c>
      <c r="BC9" s="11">
        <v>2</v>
      </c>
      <c r="BD9" s="11">
        <v>2</v>
      </c>
    </row>
    <row r="10" spans="1:56" s="2" customFormat="1" ht="15.75" x14ac:dyDescent="0.25">
      <c r="A10" s="28" t="s">
        <v>66</v>
      </c>
      <c r="B10" s="17" t="s">
        <v>22</v>
      </c>
      <c r="C10" s="17" t="s">
        <v>26</v>
      </c>
      <c r="D10" s="18" t="s">
        <v>24</v>
      </c>
      <c r="E10" s="9">
        <f t="shared" si="0"/>
        <v>82</v>
      </c>
      <c r="F10" s="10" t="s">
        <v>57</v>
      </c>
      <c r="G10" s="11">
        <v>2</v>
      </c>
      <c r="H10" s="11">
        <v>2</v>
      </c>
      <c r="I10" s="11">
        <v>2</v>
      </c>
      <c r="J10" s="11">
        <v>2</v>
      </c>
      <c r="K10" s="11">
        <v>1</v>
      </c>
      <c r="L10" s="11">
        <v>2</v>
      </c>
      <c r="M10" s="11">
        <v>2</v>
      </c>
      <c r="N10" s="11">
        <v>2</v>
      </c>
      <c r="O10" s="11">
        <v>1</v>
      </c>
      <c r="P10" s="11">
        <v>2</v>
      </c>
      <c r="Q10" s="11">
        <v>2</v>
      </c>
      <c r="R10" s="11">
        <v>1</v>
      </c>
      <c r="S10" s="11">
        <v>2</v>
      </c>
      <c r="T10" s="11">
        <v>2</v>
      </c>
      <c r="U10" s="11">
        <v>2</v>
      </c>
      <c r="V10" s="11">
        <v>1</v>
      </c>
      <c r="W10" s="11">
        <v>2</v>
      </c>
      <c r="X10" s="11">
        <v>2</v>
      </c>
      <c r="Y10" s="11">
        <v>1</v>
      </c>
      <c r="Z10" s="11">
        <v>1</v>
      </c>
      <c r="AA10" s="11">
        <v>2</v>
      </c>
      <c r="AB10" s="11">
        <v>2</v>
      </c>
      <c r="AC10" s="11">
        <v>1</v>
      </c>
      <c r="AD10" s="11">
        <v>2</v>
      </c>
      <c r="AE10" s="11">
        <v>2</v>
      </c>
      <c r="AF10" s="11">
        <v>2</v>
      </c>
      <c r="AG10" s="11">
        <v>2</v>
      </c>
      <c r="AH10" s="11">
        <v>2</v>
      </c>
      <c r="AI10" s="11">
        <v>1</v>
      </c>
      <c r="AJ10" s="11">
        <v>1</v>
      </c>
      <c r="AK10" s="11">
        <v>2</v>
      </c>
      <c r="AL10" s="11">
        <v>2</v>
      </c>
      <c r="AM10" s="11">
        <v>2</v>
      </c>
      <c r="AN10" s="11">
        <v>1</v>
      </c>
      <c r="AO10" s="11">
        <v>1</v>
      </c>
      <c r="AP10" s="11">
        <v>1</v>
      </c>
      <c r="AQ10" s="11">
        <v>1</v>
      </c>
      <c r="AR10" s="11">
        <v>1</v>
      </c>
      <c r="AS10" s="11">
        <v>2</v>
      </c>
      <c r="AT10" s="11">
        <v>2</v>
      </c>
      <c r="AU10" s="11">
        <v>2</v>
      </c>
      <c r="AV10" s="11">
        <v>1</v>
      </c>
      <c r="AW10" s="11">
        <v>1</v>
      </c>
      <c r="AX10" s="11">
        <v>2</v>
      </c>
      <c r="AY10" s="11">
        <v>2</v>
      </c>
      <c r="AZ10" s="11">
        <v>2</v>
      </c>
      <c r="BA10" s="11">
        <v>1</v>
      </c>
      <c r="BB10" s="11">
        <v>2</v>
      </c>
      <c r="BC10" s="11">
        <v>1</v>
      </c>
      <c r="BD10" s="11">
        <v>2</v>
      </c>
    </row>
    <row r="11" spans="1:56" s="2" customFormat="1" ht="15.75" x14ac:dyDescent="0.25">
      <c r="A11" s="28" t="s">
        <v>58</v>
      </c>
      <c r="B11" s="17" t="s">
        <v>27</v>
      </c>
      <c r="C11" s="17" t="s">
        <v>28</v>
      </c>
      <c r="D11" s="18" t="s">
        <v>24</v>
      </c>
      <c r="E11" s="9">
        <f t="shared" si="0"/>
        <v>80</v>
      </c>
      <c r="F11" s="26" t="s">
        <v>7</v>
      </c>
      <c r="G11" s="11">
        <v>1</v>
      </c>
      <c r="H11" s="11">
        <v>1</v>
      </c>
      <c r="I11" s="11">
        <v>1</v>
      </c>
      <c r="J11" s="11">
        <v>2</v>
      </c>
      <c r="K11" s="11">
        <v>2</v>
      </c>
      <c r="L11" s="11">
        <v>2</v>
      </c>
      <c r="M11" s="11">
        <v>2</v>
      </c>
      <c r="N11" s="11">
        <v>2</v>
      </c>
      <c r="O11" s="11">
        <v>1</v>
      </c>
      <c r="P11" s="11">
        <v>2</v>
      </c>
      <c r="Q11" s="11">
        <v>2</v>
      </c>
      <c r="R11" s="11">
        <v>1</v>
      </c>
      <c r="S11" s="11">
        <v>2</v>
      </c>
      <c r="T11" s="11">
        <v>1</v>
      </c>
      <c r="U11" s="11">
        <v>2</v>
      </c>
      <c r="V11" s="11">
        <v>2</v>
      </c>
      <c r="W11" s="11">
        <v>2</v>
      </c>
      <c r="X11" s="11">
        <v>2</v>
      </c>
      <c r="Y11" s="11">
        <v>0</v>
      </c>
      <c r="Z11" s="11">
        <v>2</v>
      </c>
      <c r="AA11" s="11">
        <v>2</v>
      </c>
      <c r="AB11" s="11">
        <v>1</v>
      </c>
      <c r="AC11" s="11">
        <v>1</v>
      </c>
      <c r="AD11" s="11">
        <v>2</v>
      </c>
      <c r="AE11" s="11">
        <v>2</v>
      </c>
      <c r="AF11" s="11">
        <v>2</v>
      </c>
      <c r="AG11" s="11">
        <v>1</v>
      </c>
      <c r="AH11" s="11">
        <v>1</v>
      </c>
      <c r="AI11" s="11">
        <v>1</v>
      </c>
      <c r="AJ11" s="11">
        <v>2</v>
      </c>
      <c r="AK11" s="11">
        <v>1</v>
      </c>
      <c r="AL11" s="11">
        <v>2</v>
      </c>
      <c r="AM11" s="11">
        <v>2</v>
      </c>
      <c r="AN11" s="11">
        <v>2</v>
      </c>
      <c r="AO11" s="11">
        <v>2</v>
      </c>
      <c r="AP11" s="11">
        <v>2</v>
      </c>
      <c r="AQ11" s="11">
        <v>0</v>
      </c>
      <c r="AR11" s="11">
        <v>1</v>
      </c>
      <c r="AS11" s="11">
        <v>2</v>
      </c>
      <c r="AT11" s="11">
        <v>1</v>
      </c>
      <c r="AU11" s="11">
        <v>2</v>
      </c>
      <c r="AV11" s="11">
        <v>2</v>
      </c>
      <c r="AW11" s="11">
        <v>1</v>
      </c>
      <c r="AX11" s="11">
        <v>2</v>
      </c>
      <c r="AY11" s="11">
        <v>2</v>
      </c>
      <c r="AZ11" s="11">
        <v>2</v>
      </c>
      <c r="BA11" s="11">
        <v>1</v>
      </c>
      <c r="BB11" s="11">
        <v>2</v>
      </c>
      <c r="BC11" s="11">
        <v>2</v>
      </c>
      <c r="BD11" s="11">
        <v>2</v>
      </c>
    </row>
    <row r="12" spans="1:56" s="2" customFormat="1" ht="15.75" x14ac:dyDescent="0.25">
      <c r="A12" s="28" t="s">
        <v>58</v>
      </c>
      <c r="B12" s="17" t="s">
        <v>32</v>
      </c>
      <c r="C12" s="17" t="s">
        <v>33</v>
      </c>
      <c r="D12" s="18" t="s">
        <v>24</v>
      </c>
      <c r="E12" s="9">
        <f t="shared" si="0"/>
        <v>80</v>
      </c>
      <c r="F12" s="26" t="s">
        <v>7</v>
      </c>
      <c r="G12" s="11">
        <v>2</v>
      </c>
      <c r="H12" s="11">
        <v>2</v>
      </c>
      <c r="I12" s="11">
        <v>2</v>
      </c>
      <c r="J12" s="11">
        <v>2</v>
      </c>
      <c r="K12" s="11">
        <v>2</v>
      </c>
      <c r="L12" s="11">
        <v>2</v>
      </c>
      <c r="M12" s="11">
        <v>2</v>
      </c>
      <c r="N12" s="11">
        <v>2</v>
      </c>
      <c r="O12" s="11">
        <v>2</v>
      </c>
      <c r="P12" s="11">
        <v>2</v>
      </c>
      <c r="Q12" s="11">
        <v>2</v>
      </c>
      <c r="R12" s="11">
        <v>2</v>
      </c>
      <c r="S12" s="11">
        <v>2</v>
      </c>
      <c r="T12" s="11">
        <v>1</v>
      </c>
      <c r="U12" s="11">
        <v>2</v>
      </c>
      <c r="V12" s="11">
        <v>1</v>
      </c>
      <c r="W12" s="11">
        <v>1</v>
      </c>
      <c r="X12" s="11">
        <v>2</v>
      </c>
      <c r="Y12" s="11">
        <v>1</v>
      </c>
      <c r="Z12" s="11">
        <v>1</v>
      </c>
      <c r="AA12" s="11">
        <v>2</v>
      </c>
      <c r="AB12" s="11">
        <v>1</v>
      </c>
      <c r="AC12" s="11">
        <v>1</v>
      </c>
      <c r="AD12" s="11">
        <v>1</v>
      </c>
      <c r="AE12" s="11">
        <v>2</v>
      </c>
      <c r="AF12" s="11">
        <v>2</v>
      </c>
      <c r="AG12" s="11">
        <v>2</v>
      </c>
      <c r="AH12" s="11">
        <v>2</v>
      </c>
      <c r="AI12" s="11">
        <v>2</v>
      </c>
      <c r="AJ12" s="11">
        <v>2</v>
      </c>
      <c r="AK12" s="11">
        <v>1</v>
      </c>
      <c r="AL12" s="11">
        <v>2</v>
      </c>
      <c r="AM12" s="11">
        <v>1</v>
      </c>
      <c r="AN12" s="11">
        <v>1</v>
      </c>
      <c r="AO12" s="11">
        <v>1</v>
      </c>
      <c r="AP12" s="11">
        <v>2</v>
      </c>
      <c r="AQ12" s="11">
        <v>0</v>
      </c>
      <c r="AR12" s="11">
        <v>2</v>
      </c>
      <c r="AS12" s="11">
        <v>2</v>
      </c>
      <c r="AT12" s="11">
        <v>1</v>
      </c>
      <c r="AU12" s="11">
        <v>1</v>
      </c>
      <c r="AV12" s="11">
        <v>2</v>
      </c>
      <c r="AW12" s="11">
        <v>1</v>
      </c>
      <c r="AX12" s="11">
        <v>2</v>
      </c>
      <c r="AY12" s="11">
        <v>1</v>
      </c>
      <c r="AZ12" s="11">
        <v>2</v>
      </c>
      <c r="BA12" s="11">
        <v>2</v>
      </c>
      <c r="BB12" s="11">
        <v>1</v>
      </c>
      <c r="BC12" s="11">
        <v>1</v>
      </c>
      <c r="BD12" s="11">
        <v>2</v>
      </c>
    </row>
    <row r="13" spans="1:56" s="2" customFormat="1" ht="15.75" x14ac:dyDescent="0.25">
      <c r="A13" s="28" t="s">
        <v>58</v>
      </c>
      <c r="B13" s="17" t="s">
        <v>47</v>
      </c>
      <c r="C13" s="17" t="s">
        <v>48</v>
      </c>
      <c r="D13" s="18" t="s">
        <v>24</v>
      </c>
      <c r="E13" s="9">
        <f t="shared" si="0"/>
        <v>80</v>
      </c>
      <c r="F13" s="26" t="s">
        <v>7</v>
      </c>
      <c r="G13" s="11">
        <v>2</v>
      </c>
      <c r="H13" s="11">
        <v>2</v>
      </c>
      <c r="I13" s="11">
        <v>2</v>
      </c>
      <c r="J13" s="11">
        <v>2</v>
      </c>
      <c r="K13" s="11">
        <v>2</v>
      </c>
      <c r="L13" s="11">
        <v>2</v>
      </c>
      <c r="M13" s="11">
        <v>2</v>
      </c>
      <c r="N13" s="11">
        <v>2</v>
      </c>
      <c r="O13" s="11">
        <v>2</v>
      </c>
      <c r="P13" s="11">
        <v>1</v>
      </c>
      <c r="Q13" s="11">
        <v>2</v>
      </c>
      <c r="R13" s="11">
        <v>2</v>
      </c>
      <c r="S13" s="11">
        <v>2</v>
      </c>
      <c r="T13" s="11">
        <v>1</v>
      </c>
      <c r="U13" s="11">
        <v>2</v>
      </c>
      <c r="V13" s="11">
        <v>1</v>
      </c>
      <c r="W13" s="11">
        <v>1</v>
      </c>
      <c r="X13" s="11">
        <v>2</v>
      </c>
      <c r="Y13" s="11">
        <v>1</v>
      </c>
      <c r="Z13" s="11">
        <v>2</v>
      </c>
      <c r="AA13" s="11">
        <v>2</v>
      </c>
      <c r="AB13" s="11">
        <v>2</v>
      </c>
      <c r="AC13" s="11">
        <v>2</v>
      </c>
      <c r="AD13" s="11">
        <v>0</v>
      </c>
      <c r="AE13" s="11">
        <v>2</v>
      </c>
      <c r="AF13" s="11">
        <v>1</v>
      </c>
      <c r="AG13" s="11">
        <v>2</v>
      </c>
      <c r="AH13" s="11">
        <v>1</v>
      </c>
      <c r="AI13" s="11">
        <v>1</v>
      </c>
      <c r="AJ13" s="11">
        <v>1</v>
      </c>
      <c r="AK13" s="11">
        <v>1</v>
      </c>
      <c r="AL13" s="11">
        <v>2</v>
      </c>
      <c r="AM13" s="11">
        <v>2</v>
      </c>
      <c r="AN13" s="11">
        <v>2</v>
      </c>
      <c r="AO13" s="11">
        <v>1</v>
      </c>
      <c r="AP13" s="11">
        <v>1</v>
      </c>
      <c r="AQ13" s="11">
        <v>0</v>
      </c>
      <c r="AR13" s="11">
        <v>1</v>
      </c>
      <c r="AS13" s="11">
        <v>2</v>
      </c>
      <c r="AT13" s="11">
        <v>1</v>
      </c>
      <c r="AU13" s="11">
        <v>2</v>
      </c>
      <c r="AV13" s="11">
        <v>2</v>
      </c>
      <c r="AW13" s="11">
        <v>1</v>
      </c>
      <c r="AX13" s="11">
        <v>2</v>
      </c>
      <c r="AY13" s="11">
        <v>1</v>
      </c>
      <c r="AZ13" s="11">
        <v>2</v>
      </c>
      <c r="BA13" s="11">
        <v>2</v>
      </c>
      <c r="BB13" s="11">
        <v>2</v>
      </c>
      <c r="BC13" s="11">
        <v>2</v>
      </c>
      <c r="BD13" s="11">
        <v>2</v>
      </c>
    </row>
    <row r="14" spans="1:56" s="2" customFormat="1" ht="15.75" x14ac:dyDescent="0.25">
      <c r="A14" s="28" t="s">
        <v>59</v>
      </c>
      <c r="B14" s="17" t="s">
        <v>25</v>
      </c>
      <c r="C14" s="17" t="s">
        <v>14</v>
      </c>
      <c r="D14" s="18" t="s">
        <v>24</v>
      </c>
      <c r="E14" s="9">
        <f t="shared" si="0"/>
        <v>77</v>
      </c>
      <c r="F14" s="26" t="s">
        <v>7</v>
      </c>
      <c r="G14" s="11">
        <v>1</v>
      </c>
      <c r="H14" s="11">
        <v>2</v>
      </c>
      <c r="I14" s="11">
        <v>1</v>
      </c>
      <c r="J14" s="11">
        <v>2</v>
      </c>
      <c r="K14" s="11">
        <v>2</v>
      </c>
      <c r="L14" s="11">
        <v>1</v>
      </c>
      <c r="M14" s="11">
        <v>1</v>
      </c>
      <c r="N14" s="11">
        <v>2</v>
      </c>
      <c r="O14" s="11">
        <v>2</v>
      </c>
      <c r="P14" s="11">
        <v>2</v>
      </c>
      <c r="Q14" s="11">
        <v>2</v>
      </c>
      <c r="R14" s="11">
        <v>1</v>
      </c>
      <c r="S14" s="11">
        <v>2</v>
      </c>
      <c r="T14" s="11">
        <v>1</v>
      </c>
      <c r="U14" s="11">
        <v>1</v>
      </c>
      <c r="V14" s="11">
        <v>1</v>
      </c>
      <c r="W14" s="11">
        <v>1</v>
      </c>
      <c r="X14" s="11">
        <v>1</v>
      </c>
      <c r="Y14" s="11">
        <v>0</v>
      </c>
      <c r="Z14" s="11">
        <v>2</v>
      </c>
      <c r="AA14" s="11">
        <v>2</v>
      </c>
      <c r="AB14" s="11">
        <v>2</v>
      </c>
      <c r="AC14" s="11">
        <v>1</v>
      </c>
      <c r="AD14" s="11">
        <v>1</v>
      </c>
      <c r="AE14" s="11">
        <v>2</v>
      </c>
      <c r="AF14" s="11">
        <v>2</v>
      </c>
      <c r="AG14" s="11">
        <v>1</v>
      </c>
      <c r="AH14" s="11">
        <v>2</v>
      </c>
      <c r="AI14" s="11">
        <v>2</v>
      </c>
      <c r="AJ14" s="11">
        <v>2</v>
      </c>
      <c r="AK14" s="11">
        <v>2</v>
      </c>
      <c r="AL14" s="11">
        <v>1</v>
      </c>
      <c r="AM14" s="11">
        <v>2</v>
      </c>
      <c r="AN14" s="11">
        <v>2</v>
      </c>
      <c r="AO14" s="11">
        <v>1</v>
      </c>
      <c r="AP14" s="11">
        <v>1</v>
      </c>
      <c r="AQ14" s="11">
        <v>2</v>
      </c>
      <c r="AR14" s="11">
        <v>2</v>
      </c>
      <c r="AS14" s="11">
        <v>1</v>
      </c>
      <c r="AT14" s="11">
        <v>2</v>
      </c>
      <c r="AU14" s="11">
        <v>2</v>
      </c>
      <c r="AV14" s="11">
        <v>1</v>
      </c>
      <c r="AW14" s="11">
        <v>2</v>
      </c>
      <c r="AX14" s="11">
        <v>2</v>
      </c>
      <c r="AY14" s="11">
        <v>2</v>
      </c>
      <c r="AZ14" s="11">
        <v>2</v>
      </c>
      <c r="BA14" s="11">
        <v>1</v>
      </c>
      <c r="BB14" s="11">
        <v>2</v>
      </c>
      <c r="BC14" s="11">
        <v>0</v>
      </c>
      <c r="BD14" s="11">
        <v>2</v>
      </c>
    </row>
    <row r="15" spans="1:56" s="2" customFormat="1" ht="15.75" x14ac:dyDescent="0.25">
      <c r="A15" s="28" t="s">
        <v>59</v>
      </c>
      <c r="B15" s="17" t="s">
        <v>29</v>
      </c>
      <c r="C15" s="17" t="s">
        <v>30</v>
      </c>
      <c r="D15" s="18" t="s">
        <v>24</v>
      </c>
      <c r="E15" s="9">
        <f t="shared" si="0"/>
        <v>77</v>
      </c>
      <c r="F15" s="26" t="s">
        <v>7</v>
      </c>
      <c r="G15" s="11">
        <v>1</v>
      </c>
      <c r="H15" s="11">
        <v>1</v>
      </c>
      <c r="I15" s="11">
        <v>2</v>
      </c>
      <c r="J15" s="11">
        <v>2</v>
      </c>
      <c r="K15" s="11">
        <v>0</v>
      </c>
      <c r="L15" s="11">
        <v>2</v>
      </c>
      <c r="M15" s="11">
        <v>2</v>
      </c>
      <c r="N15" s="11">
        <v>1</v>
      </c>
      <c r="O15" s="11">
        <v>1</v>
      </c>
      <c r="P15" s="11">
        <v>2</v>
      </c>
      <c r="Q15" s="11">
        <v>2</v>
      </c>
      <c r="R15" s="11">
        <v>1</v>
      </c>
      <c r="S15" s="11">
        <v>2</v>
      </c>
      <c r="T15" s="11">
        <v>2</v>
      </c>
      <c r="U15" s="11">
        <v>2</v>
      </c>
      <c r="V15" s="11">
        <v>1</v>
      </c>
      <c r="W15" s="11">
        <v>2</v>
      </c>
      <c r="X15" s="11">
        <v>1</v>
      </c>
      <c r="Y15" s="11">
        <v>1</v>
      </c>
      <c r="Z15" s="11">
        <v>1</v>
      </c>
      <c r="AA15" s="11">
        <v>1</v>
      </c>
      <c r="AB15" s="11">
        <v>2</v>
      </c>
      <c r="AC15" s="11">
        <v>2</v>
      </c>
      <c r="AD15" s="11">
        <v>1</v>
      </c>
      <c r="AE15" s="11">
        <v>2</v>
      </c>
      <c r="AF15" s="11">
        <v>1</v>
      </c>
      <c r="AG15" s="11">
        <v>1</v>
      </c>
      <c r="AH15" s="11">
        <v>1</v>
      </c>
      <c r="AI15" s="11">
        <v>2</v>
      </c>
      <c r="AJ15" s="11">
        <v>1</v>
      </c>
      <c r="AK15" s="11">
        <v>1</v>
      </c>
      <c r="AL15" s="11">
        <v>2</v>
      </c>
      <c r="AM15" s="11">
        <v>2</v>
      </c>
      <c r="AN15" s="11">
        <v>2</v>
      </c>
      <c r="AO15" s="11">
        <v>2</v>
      </c>
      <c r="AP15" s="11">
        <v>1</v>
      </c>
      <c r="AQ15" s="11">
        <v>1</v>
      </c>
      <c r="AR15" s="11">
        <v>1</v>
      </c>
      <c r="AS15" s="11">
        <v>2</v>
      </c>
      <c r="AT15" s="11">
        <v>2</v>
      </c>
      <c r="AU15" s="11">
        <v>2</v>
      </c>
      <c r="AV15" s="11">
        <v>2</v>
      </c>
      <c r="AW15" s="11">
        <v>2</v>
      </c>
      <c r="AX15" s="11">
        <v>2</v>
      </c>
      <c r="AY15" s="11">
        <v>1</v>
      </c>
      <c r="AZ15" s="11">
        <v>2</v>
      </c>
      <c r="BA15" s="11">
        <v>2</v>
      </c>
      <c r="BB15" s="11">
        <v>1</v>
      </c>
      <c r="BC15" s="11">
        <v>2</v>
      </c>
      <c r="BD15" s="11">
        <v>2</v>
      </c>
    </row>
    <row r="16" spans="1:56" s="2" customFormat="1" ht="15.75" x14ac:dyDescent="0.25">
      <c r="A16" s="28" t="s">
        <v>59</v>
      </c>
      <c r="B16" s="17" t="s">
        <v>49</v>
      </c>
      <c r="C16" s="17" t="s">
        <v>50</v>
      </c>
      <c r="D16" s="18" t="s">
        <v>24</v>
      </c>
      <c r="E16" s="9">
        <f t="shared" si="0"/>
        <v>77</v>
      </c>
      <c r="F16" s="26" t="s">
        <v>7</v>
      </c>
      <c r="G16" s="11">
        <v>2</v>
      </c>
      <c r="H16" s="11">
        <v>1</v>
      </c>
      <c r="I16" s="11">
        <v>2</v>
      </c>
      <c r="J16" s="11">
        <v>2</v>
      </c>
      <c r="K16" s="11">
        <v>1</v>
      </c>
      <c r="L16" s="11">
        <v>2</v>
      </c>
      <c r="M16" s="11">
        <v>1</v>
      </c>
      <c r="N16" s="11">
        <v>2</v>
      </c>
      <c r="O16" s="11">
        <v>1</v>
      </c>
      <c r="P16" s="11">
        <v>1</v>
      </c>
      <c r="Q16" s="11">
        <v>1</v>
      </c>
      <c r="R16" s="11">
        <v>1</v>
      </c>
      <c r="S16" s="11">
        <v>2</v>
      </c>
      <c r="T16" s="11">
        <v>2</v>
      </c>
      <c r="U16" s="11">
        <v>2</v>
      </c>
      <c r="V16" s="11">
        <v>2</v>
      </c>
      <c r="W16" s="11">
        <v>1</v>
      </c>
      <c r="X16" s="11">
        <v>2</v>
      </c>
      <c r="Y16" s="11">
        <v>2</v>
      </c>
      <c r="Z16" s="11">
        <v>1</v>
      </c>
      <c r="AA16" s="11">
        <v>2</v>
      </c>
      <c r="AB16" s="11">
        <v>2</v>
      </c>
      <c r="AC16" s="11">
        <v>0</v>
      </c>
      <c r="AD16" s="11">
        <v>2</v>
      </c>
      <c r="AE16" s="11">
        <v>2</v>
      </c>
      <c r="AF16" s="11">
        <v>1</v>
      </c>
      <c r="AG16" s="11">
        <v>1</v>
      </c>
      <c r="AH16" s="11">
        <v>1</v>
      </c>
      <c r="AI16" s="11">
        <v>1</v>
      </c>
      <c r="AJ16" s="11">
        <v>2</v>
      </c>
      <c r="AK16" s="11">
        <v>1</v>
      </c>
      <c r="AL16" s="11">
        <v>1</v>
      </c>
      <c r="AM16" s="11">
        <v>1</v>
      </c>
      <c r="AN16" s="11">
        <v>2</v>
      </c>
      <c r="AO16" s="11">
        <v>2</v>
      </c>
      <c r="AP16" s="11">
        <v>1</v>
      </c>
      <c r="AQ16" s="11">
        <v>1</v>
      </c>
      <c r="AR16" s="11">
        <v>2</v>
      </c>
      <c r="AS16" s="11">
        <v>2</v>
      </c>
      <c r="AT16" s="11">
        <v>2</v>
      </c>
      <c r="AU16" s="11">
        <v>1</v>
      </c>
      <c r="AV16" s="11">
        <v>2</v>
      </c>
      <c r="AW16" s="11">
        <v>2</v>
      </c>
      <c r="AX16" s="11">
        <v>2</v>
      </c>
      <c r="AY16" s="11">
        <v>1</v>
      </c>
      <c r="AZ16" s="11">
        <v>2</v>
      </c>
      <c r="BA16" s="11">
        <v>2</v>
      </c>
      <c r="BB16" s="11">
        <v>1</v>
      </c>
      <c r="BC16" s="11">
        <v>2</v>
      </c>
      <c r="BD16" s="11">
        <v>2</v>
      </c>
    </row>
    <row r="17" spans="1:56" s="2" customFormat="1" ht="15.75" x14ac:dyDescent="0.25">
      <c r="A17" s="28">
        <v>11</v>
      </c>
      <c r="B17" s="17" t="s">
        <v>51</v>
      </c>
      <c r="C17" s="17" t="s">
        <v>52</v>
      </c>
      <c r="D17" s="18" t="s">
        <v>24</v>
      </c>
      <c r="E17" s="9">
        <f t="shared" si="0"/>
        <v>76</v>
      </c>
      <c r="F17" s="26" t="s">
        <v>7</v>
      </c>
      <c r="G17" s="11">
        <v>2</v>
      </c>
      <c r="H17" s="11">
        <v>2</v>
      </c>
      <c r="I17" s="11">
        <v>2</v>
      </c>
      <c r="J17" s="11">
        <v>2</v>
      </c>
      <c r="K17" s="11">
        <v>1</v>
      </c>
      <c r="L17" s="11">
        <v>2</v>
      </c>
      <c r="M17" s="11">
        <v>1</v>
      </c>
      <c r="N17" s="11">
        <v>2</v>
      </c>
      <c r="O17" s="11">
        <v>2</v>
      </c>
      <c r="P17" s="11">
        <v>1</v>
      </c>
      <c r="Q17" s="11">
        <v>2</v>
      </c>
      <c r="R17" s="11">
        <v>1</v>
      </c>
      <c r="S17" s="11">
        <v>2</v>
      </c>
      <c r="T17" s="11">
        <v>1</v>
      </c>
      <c r="U17" s="11">
        <v>1</v>
      </c>
      <c r="V17" s="11">
        <v>2</v>
      </c>
      <c r="W17" s="11">
        <v>1</v>
      </c>
      <c r="X17" s="11">
        <v>1</v>
      </c>
      <c r="Y17" s="11">
        <v>2</v>
      </c>
      <c r="Z17" s="11">
        <v>0</v>
      </c>
      <c r="AA17" s="11">
        <v>2</v>
      </c>
      <c r="AB17" s="11">
        <v>2</v>
      </c>
      <c r="AC17" s="11">
        <v>0</v>
      </c>
      <c r="AD17" s="11">
        <v>2</v>
      </c>
      <c r="AE17" s="11">
        <v>2</v>
      </c>
      <c r="AF17" s="11">
        <v>2</v>
      </c>
      <c r="AG17" s="11">
        <v>2</v>
      </c>
      <c r="AH17" s="11">
        <v>2</v>
      </c>
      <c r="AI17" s="11">
        <v>1</v>
      </c>
      <c r="AJ17" s="11">
        <v>2</v>
      </c>
      <c r="AK17" s="11">
        <v>2</v>
      </c>
      <c r="AL17" s="11">
        <v>2</v>
      </c>
      <c r="AM17" s="11">
        <v>2</v>
      </c>
      <c r="AN17" s="11">
        <v>2</v>
      </c>
      <c r="AO17" s="11">
        <v>1</v>
      </c>
      <c r="AP17" s="11">
        <v>1</v>
      </c>
      <c r="AQ17" s="11">
        <v>1</v>
      </c>
      <c r="AR17" s="11">
        <v>1</v>
      </c>
      <c r="AS17" s="11">
        <v>2</v>
      </c>
      <c r="AT17" s="11">
        <v>1</v>
      </c>
      <c r="AU17" s="11">
        <v>1</v>
      </c>
      <c r="AV17" s="11">
        <v>2</v>
      </c>
      <c r="AW17" s="11">
        <v>1</v>
      </c>
      <c r="AX17" s="11">
        <v>2</v>
      </c>
      <c r="AY17" s="11">
        <v>1</v>
      </c>
      <c r="AZ17" s="11">
        <v>2</v>
      </c>
      <c r="BA17" s="11">
        <v>1</v>
      </c>
      <c r="BB17" s="11">
        <v>2</v>
      </c>
      <c r="BC17" s="11">
        <v>1</v>
      </c>
      <c r="BD17" s="11">
        <v>1</v>
      </c>
    </row>
    <row r="18" spans="1:56" s="2" customFormat="1" ht="15.75" x14ac:dyDescent="0.25">
      <c r="A18" s="28">
        <v>12</v>
      </c>
      <c r="B18" s="17" t="s">
        <v>51</v>
      </c>
      <c r="C18" s="17" t="s">
        <v>53</v>
      </c>
      <c r="D18" s="18" t="s">
        <v>24</v>
      </c>
      <c r="E18" s="9">
        <f t="shared" si="0"/>
        <v>75</v>
      </c>
      <c r="F18" s="26" t="s">
        <v>7</v>
      </c>
      <c r="G18" s="11">
        <v>2</v>
      </c>
      <c r="H18" s="11">
        <v>2</v>
      </c>
      <c r="I18" s="11">
        <v>1</v>
      </c>
      <c r="J18" s="11">
        <v>2</v>
      </c>
      <c r="K18" s="11">
        <v>1</v>
      </c>
      <c r="L18" s="11">
        <v>2</v>
      </c>
      <c r="M18" s="11">
        <v>1</v>
      </c>
      <c r="N18" s="11">
        <v>2</v>
      </c>
      <c r="O18" s="11">
        <v>1</v>
      </c>
      <c r="P18" s="11">
        <v>2</v>
      </c>
      <c r="Q18" s="11">
        <v>2</v>
      </c>
      <c r="R18" s="11">
        <v>1</v>
      </c>
      <c r="S18" s="11">
        <v>2</v>
      </c>
      <c r="T18" s="11">
        <v>1</v>
      </c>
      <c r="U18" s="11">
        <v>1</v>
      </c>
      <c r="V18" s="11">
        <v>1</v>
      </c>
      <c r="W18" s="11">
        <v>2</v>
      </c>
      <c r="X18" s="11">
        <v>2</v>
      </c>
      <c r="Y18" s="11">
        <v>2</v>
      </c>
      <c r="Z18" s="11">
        <v>1</v>
      </c>
      <c r="AA18" s="11">
        <v>1</v>
      </c>
      <c r="AB18" s="11">
        <v>2</v>
      </c>
      <c r="AC18" s="11">
        <v>0</v>
      </c>
      <c r="AD18" s="11">
        <v>1</v>
      </c>
      <c r="AE18" s="11">
        <v>2</v>
      </c>
      <c r="AF18" s="11">
        <v>1</v>
      </c>
      <c r="AG18" s="11">
        <v>1</v>
      </c>
      <c r="AH18" s="11">
        <v>1</v>
      </c>
      <c r="AI18" s="11">
        <v>1</v>
      </c>
      <c r="AJ18" s="11">
        <v>1</v>
      </c>
      <c r="AK18" s="11">
        <v>2</v>
      </c>
      <c r="AL18" s="11">
        <v>2</v>
      </c>
      <c r="AM18" s="11">
        <v>1</v>
      </c>
      <c r="AN18" s="11">
        <v>2</v>
      </c>
      <c r="AO18" s="11">
        <v>2</v>
      </c>
      <c r="AP18" s="11">
        <v>2</v>
      </c>
      <c r="AQ18" s="11">
        <v>1</v>
      </c>
      <c r="AR18" s="11">
        <v>2</v>
      </c>
      <c r="AS18" s="11">
        <v>2</v>
      </c>
      <c r="AT18" s="11">
        <v>1</v>
      </c>
      <c r="AU18" s="11">
        <v>1</v>
      </c>
      <c r="AV18" s="11">
        <v>2</v>
      </c>
      <c r="AW18" s="11">
        <v>1</v>
      </c>
      <c r="AX18" s="11">
        <v>2</v>
      </c>
      <c r="AY18" s="11">
        <v>1</v>
      </c>
      <c r="AZ18" s="11">
        <v>2</v>
      </c>
      <c r="BA18" s="11">
        <v>2</v>
      </c>
      <c r="BB18" s="11">
        <v>2</v>
      </c>
      <c r="BC18" s="11">
        <v>2</v>
      </c>
      <c r="BD18" s="11">
        <v>1</v>
      </c>
    </row>
    <row r="19" spans="1:56" s="2" customFormat="1" ht="15.75" x14ac:dyDescent="0.25">
      <c r="A19" s="28">
        <v>13</v>
      </c>
      <c r="B19" s="17" t="s">
        <v>34</v>
      </c>
      <c r="C19" s="17" t="s">
        <v>35</v>
      </c>
      <c r="D19" s="18" t="s">
        <v>24</v>
      </c>
      <c r="E19" s="9">
        <f t="shared" si="0"/>
        <v>71</v>
      </c>
      <c r="F19" s="26" t="s">
        <v>7</v>
      </c>
      <c r="G19" s="11">
        <v>1</v>
      </c>
      <c r="H19" s="11">
        <v>2</v>
      </c>
      <c r="I19" s="11">
        <v>1</v>
      </c>
      <c r="J19" s="11">
        <v>1</v>
      </c>
      <c r="K19" s="11">
        <v>2</v>
      </c>
      <c r="L19" s="11">
        <v>2</v>
      </c>
      <c r="M19" s="11">
        <v>1</v>
      </c>
      <c r="N19" s="11">
        <v>1</v>
      </c>
      <c r="O19" s="11">
        <v>2</v>
      </c>
      <c r="P19" s="11">
        <v>2</v>
      </c>
      <c r="Q19" s="11">
        <v>2</v>
      </c>
      <c r="R19" s="11">
        <v>2</v>
      </c>
      <c r="S19" s="11">
        <v>0</v>
      </c>
      <c r="T19" s="11">
        <v>1</v>
      </c>
      <c r="U19" s="11">
        <v>1</v>
      </c>
      <c r="V19" s="11">
        <v>1</v>
      </c>
      <c r="W19" s="11">
        <v>2</v>
      </c>
      <c r="X19" s="11">
        <v>1</v>
      </c>
      <c r="Y19" s="11">
        <v>1</v>
      </c>
      <c r="Z19" s="11">
        <v>1</v>
      </c>
      <c r="AA19" s="11">
        <v>2</v>
      </c>
      <c r="AB19" s="11">
        <v>2</v>
      </c>
      <c r="AC19" s="11">
        <v>1</v>
      </c>
      <c r="AD19" s="11">
        <v>1</v>
      </c>
      <c r="AE19" s="11">
        <v>2</v>
      </c>
      <c r="AF19" s="11">
        <v>1</v>
      </c>
      <c r="AG19" s="11">
        <v>1</v>
      </c>
      <c r="AH19" s="11">
        <v>2</v>
      </c>
      <c r="AI19" s="11">
        <v>1</v>
      </c>
      <c r="AJ19" s="11">
        <v>1</v>
      </c>
      <c r="AK19" s="11">
        <v>2</v>
      </c>
      <c r="AL19" s="11">
        <v>2</v>
      </c>
      <c r="AM19" s="11">
        <v>2</v>
      </c>
      <c r="AN19" s="11">
        <v>2</v>
      </c>
      <c r="AO19" s="11">
        <v>2</v>
      </c>
      <c r="AP19" s="11">
        <v>1</v>
      </c>
      <c r="AQ19" s="11">
        <v>1</v>
      </c>
      <c r="AR19" s="11">
        <v>1</v>
      </c>
      <c r="AS19" s="11">
        <v>1</v>
      </c>
      <c r="AT19" s="11">
        <v>1</v>
      </c>
      <c r="AU19" s="11">
        <v>1</v>
      </c>
      <c r="AV19" s="11">
        <v>1</v>
      </c>
      <c r="AW19" s="11">
        <v>1</v>
      </c>
      <c r="AX19" s="11">
        <v>2</v>
      </c>
      <c r="AY19" s="11">
        <v>2</v>
      </c>
      <c r="AZ19" s="11">
        <v>1</v>
      </c>
      <c r="BA19" s="11">
        <v>2</v>
      </c>
      <c r="BB19" s="11">
        <v>2</v>
      </c>
      <c r="BC19" s="11">
        <v>1</v>
      </c>
      <c r="BD19" s="11">
        <v>2</v>
      </c>
    </row>
    <row r="20" spans="1:56" s="2" customFormat="1" ht="15.75" x14ac:dyDescent="0.25">
      <c r="A20" s="28">
        <v>14</v>
      </c>
      <c r="B20" s="17" t="s">
        <v>32</v>
      </c>
      <c r="C20" s="17" t="s">
        <v>53</v>
      </c>
      <c r="D20" s="18" t="s">
        <v>42</v>
      </c>
      <c r="E20" s="9">
        <f t="shared" si="0"/>
        <v>69</v>
      </c>
      <c r="F20" s="26" t="s">
        <v>7</v>
      </c>
      <c r="G20" s="11">
        <v>1</v>
      </c>
      <c r="H20" s="11">
        <v>1</v>
      </c>
      <c r="I20" s="11">
        <v>2</v>
      </c>
      <c r="J20" s="11">
        <v>1</v>
      </c>
      <c r="K20" s="11">
        <v>2</v>
      </c>
      <c r="L20" s="11">
        <v>2</v>
      </c>
      <c r="M20" s="11">
        <v>1</v>
      </c>
      <c r="N20" s="11">
        <v>1</v>
      </c>
      <c r="O20" s="11">
        <v>2</v>
      </c>
      <c r="P20" s="11">
        <v>2</v>
      </c>
      <c r="Q20" s="11">
        <v>2</v>
      </c>
      <c r="R20" s="11">
        <v>1</v>
      </c>
      <c r="S20" s="11">
        <v>0</v>
      </c>
      <c r="T20" s="11">
        <v>1</v>
      </c>
      <c r="U20" s="11">
        <v>2</v>
      </c>
      <c r="V20" s="11">
        <v>2</v>
      </c>
      <c r="W20" s="11">
        <v>2</v>
      </c>
      <c r="X20" s="11">
        <v>1</v>
      </c>
      <c r="Y20" s="11">
        <v>2</v>
      </c>
      <c r="Z20" s="11">
        <v>1</v>
      </c>
      <c r="AA20" s="11">
        <v>2</v>
      </c>
      <c r="AB20" s="11">
        <v>1</v>
      </c>
      <c r="AC20" s="11">
        <v>2</v>
      </c>
      <c r="AD20" s="11">
        <v>1</v>
      </c>
      <c r="AE20" s="11">
        <v>1</v>
      </c>
      <c r="AF20" s="11">
        <v>1</v>
      </c>
      <c r="AG20" s="11">
        <v>1</v>
      </c>
      <c r="AH20" s="11">
        <v>1</v>
      </c>
      <c r="AI20" s="11">
        <v>1</v>
      </c>
      <c r="AJ20" s="11">
        <v>1</v>
      </c>
      <c r="AK20" s="11">
        <v>2</v>
      </c>
      <c r="AL20" s="11">
        <v>2</v>
      </c>
      <c r="AM20" s="11">
        <v>2</v>
      </c>
      <c r="AN20" s="11">
        <v>1</v>
      </c>
      <c r="AO20" s="11">
        <v>1</v>
      </c>
      <c r="AP20" s="11">
        <v>2</v>
      </c>
      <c r="AQ20" s="11">
        <v>2</v>
      </c>
      <c r="AR20" s="11">
        <v>1</v>
      </c>
      <c r="AS20" s="11">
        <v>1</v>
      </c>
      <c r="AT20" s="11">
        <v>1</v>
      </c>
      <c r="AU20" s="11">
        <v>2</v>
      </c>
      <c r="AV20" s="11">
        <v>1</v>
      </c>
      <c r="AW20" s="11">
        <v>1</v>
      </c>
      <c r="AX20" s="11">
        <v>2</v>
      </c>
      <c r="AY20" s="11">
        <v>1</v>
      </c>
      <c r="AZ20" s="11">
        <v>1</v>
      </c>
      <c r="BA20" s="11">
        <v>1</v>
      </c>
      <c r="BB20" s="11">
        <v>2</v>
      </c>
      <c r="BC20" s="11">
        <v>1</v>
      </c>
      <c r="BD20" s="11">
        <v>1</v>
      </c>
    </row>
    <row r="21" spans="1:56" s="2" customFormat="1" ht="15.75" x14ac:dyDescent="0.25">
      <c r="A21" s="28">
        <v>15</v>
      </c>
      <c r="B21" s="17" t="s">
        <v>36</v>
      </c>
      <c r="C21" s="17" t="s">
        <v>37</v>
      </c>
      <c r="D21" s="18" t="s">
        <v>24</v>
      </c>
      <c r="E21" s="9">
        <f t="shared" si="0"/>
        <v>68</v>
      </c>
      <c r="F21" s="26" t="s">
        <v>7</v>
      </c>
      <c r="G21" s="11">
        <v>1</v>
      </c>
      <c r="H21" s="11">
        <v>2</v>
      </c>
      <c r="I21" s="11">
        <v>1</v>
      </c>
      <c r="J21" s="11">
        <v>2</v>
      </c>
      <c r="K21" s="11">
        <v>1</v>
      </c>
      <c r="L21" s="11">
        <v>1</v>
      </c>
      <c r="M21" s="11">
        <v>1</v>
      </c>
      <c r="N21" s="11">
        <v>2</v>
      </c>
      <c r="O21" s="11">
        <v>2</v>
      </c>
      <c r="P21" s="11">
        <v>1</v>
      </c>
      <c r="Q21" s="11">
        <v>2</v>
      </c>
      <c r="R21" s="11">
        <v>1</v>
      </c>
      <c r="S21" s="11">
        <v>1</v>
      </c>
      <c r="T21" s="11">
        <v>1</v>
      </c>
      <c r="U21" s="11">
        <v>2</v>
      </c>
      <c r="V21" s="11">
        <v>2</v>
      </c>
      <c r="W21" s="11">
        <v>1</v>
      </c>
      <c r="X21" s="11">
        <v>0</v>
      </c>
      <c r="Y21" s="11">
        <v>1</v>
      </c>
      <c r="Z21" s="11">
        <v>1</v>
      </c>
      <c r="AA21" s="11">
        <v>2</v>
      </c>
      <c r="AB21" s="11">
        <v>1</v>
      </c>
      <c r="AC21" s="11">
        <v>1</v>
      </c>
      <c r="AD21" s="11">
        <v>2</v>
      </c>
      <c r="AE21" s="11">
        <v>2</v>
      </c>
      <c r="AF21" s="11">
        <v>1</v>
      </c>
      <c r="AG21" s="11">
        <v>1</v>
      </c>
      <c r="AH21" s="11">
        <v>2</v>
      </c>
      <c r="AI21" s="11">
        <v>1</v>
      </c>
      <c r="AJ21" s="11">
        <v>1</v>
      </c>
      <c r="AK21" s="11">
        <v>1</v>
      </c>
      <c r="AL21" s="11">
        <v>1</v>
      </c>
      <c r="AM21" s="11">
        <v>1</v>
      </c>
      <c r="AN21" s="11">
        <v>2</v>
      </c>
      <c r="AO21" s="11">
        <v>1</v>
      </c>
      <c r="AP21" s="11">
        <v>1</v>
      </c>
      <c r="AQ21" s="11">
        <v>1</v>
      </c>
      <c r="AR21" s="11">
        <v>2</v>
      </c>
      <c r="AS21" s="11">
        <v>2</v>
      </c>
      <c r="AT21" s="11">
        <v>1</v>
      </c>
      <c r="AU21" s="11">
        <v>2</v>
      </c>
      <c r="AV21" s="11">
        <v>1</v>
      </c>
      <c r="AW21" s="11">
        <v>2</v>
      </c>
      <c r="AX21" s="11">
        <v>2</v>
      </c>
      <c r="AY21" s="11">
        <v>1</v>
      </c>
      <c r="AZ21" s="11">
        <v>1</v>
      </c>
      <c r="BA21" s="11">
        <v>1</v>
      </c>
      <c r="BB21" s="11">
        <v>2</v>
      </c>
      <c r="BC21" s="11">
        <v>1</v>
      </c>
      <c r="BD21" s="11">
        <v>2</v>
      </c>
    </row>
    <row r="22" spans="1:56" s="2" customFormat="1" ht="15.75" x14ac:dyDescent="0.25">
      <c r="A22" s="28">
        <v>16</v>
      </c>
      <c r="B22" s="17" t="s">
        <v>38</v>
      </c>
      <c r="C22" s="17" t="s">
        <v>39</v>
      </c>
      <c r="D22" s="18" t="s">
        <v>24</v>
      </c>
      <c r="E22" s="9">
        <f t="shared" si="0"/>
        <v>63</v>
      </c>
      <c r="F22" s="26" t="s">
        <v>7</v>
      </c>
      <c r="G22" s="11">
        <v>0</v>
      </c>
      <c r="H22" s="11">
        <v>2</v>
      </c>
      <c r="I22" s="11">
        <v>1</v>
      </c>
      <c r="J22" s="11">
        <v>2</v>
      </c>
      <c r="K22" s="11">
        <v>2</v>
      </c>
      <c r="L22" s="11">
        <v>1</v>
      </c>
      <c r="M22" s="11">
        <v>2</v>
      </c>
      <c r="N22" s="11">
        <v>2</v>
      </c>
      <c r="O22" s="11">
        <v>1</v>
      </c>
      <c r="P22" s="11">
        <v>2</v>
      </c>
      <c r="Q22" s="11">
        <v>2</v>
      </c>
      <c r="R22" s="11">
        <v>1</v>
      </c>
      <c r="S22" s="11">
        <v>1</v>
      </c>
      <c r="T22" s="11">
        <v>1</v>
      </c>
      <c r="U22" s="11">
        <v>2</v>
      </c>
      <c r="V22" s="11">
        <v>1</v>
      </c>
      <c r="W22" s="11">
        <v>2</v>
      </c>
      <c r="X22" s="11">
        <v>2</v>
      </c>
      <c r="Y22" s="11">
        <v>1</v>
      </c>
      <c r="Z22" s="11">
        <v>0</v>
      </c>
      <c r="AA22" s="11">
        <v>1</v>
      </c>
      <c r="AB22" s="11">
        <v>1</v>
      </c>
      <c r="AC22" s="11">
        <v>1</v>
      </c>
      <c r="AD22" s="11">
        <v>1</v>
      </c>
      <c r="AE22" s="11">
        <v>1</v>
      </c>
      <c r="AF22" s="11">
        <v>1</v>
      </c>
      <c r="AG22" s="11">
        <v>1</v>
      </c>
      <c r="AH22" s="11">
        <v>1</v>
      </c>
      <c r="AI22" s="11">
        <v>1</v>
      </c>
      <c r="AJ22" s="11">
        <v>1</v>
      </c>
      <c r="AK22" s="11">
        <v>1</v>
      </c>
      <c r="AL22" s="11">
        <v>1</v>
      </c>
      <c r="AM22" s="11">
        <v>1</v>
      </c>
      <c r="AN22" s="11">
        <v>2</v>
      </c>
      <c r="AO22" s="11">
        <v>1</v>
      </c>
      <c r="AP22" s="11">
        <v>1</v>
      </c>
      <c r="AQ22" s="11">
        <v>1</v>
      </c>
      <c r="AR22" s="11">
        <v>1</v>
      </c>
      <c r="AS22" s="11">
        <v>2</v>
      </c>
      <c r="AT22" s="11">
        <v>1</v>
      </c>
      <c r="AU22" s="11">
        <v>1</v>
      </c>
      <c r="AV22" s="11">
        <v>2</v>
      </c>
      <c r="AW22" s="11">
        <v>1</v>
      </c>
      <c r="AX22" s="11">
        <v>1</v>
      </c>
      <c r="AY22" s="11">
        <v>1</v>
      </c>
      <c r="AZ22" s="11">
        <v>1</v>
      </c>
      <c r="BA22" s="11">
        <v>1</v>
      </c>
      <c r="BB22" s="11">
        <v>2</v>
      </c>
      <c r="BC22" s="11">
        <v>1</v>
      </c>
      <c r="BD22" s="11">
        <v>2</v>
      </c>
    </row>
    <row r="23" spans="1:56" s="2" customFormat="1" ht="15.75" x14ac:dyDescent="0.25">
      <c r="A23" s="12">
        <v>17</v>
      </c>
      <c r="B23" s="7" t="s">
        <v>40</v>
      </c>
      <c r="C23" s="7" t="s">
        <v>41</v>
      </c>
      <c r="D23" s="8" t="s">
        <v>42</v>
      </c>
      <c r="E23" s="9">
        <f t="shared" si="0"/>
        <v>56</v>
      </c>
      <c r="F23" s="26" t="s">
        <v>7</v>
      </c>
      <c r="G23" s="11">
        <v>1</v>
      </c>
      <c r="H23" s="11">
        <v>1</v>
      </c>
      <c r="I23" s="11">
        <v>1</v>
      </c>
      <c r="J23" s="11">
        <v>1</v>
      </c>
      <c r="K23" s="11">
        <v>1</v>
      </c>
      <c r="L23" s="11">
        <v>1</v>
      </c>
      <c r="M23" s="11">
        <v>1</v>
      </c>
      <c r="N23" s="11">
        <v>1</v>
      </c>
      <c r="O23" s="11">
        <v>1</v>
      </c>
      <c r="P23" s="11">
        <v>1</v>
      </c>
      <c r="Q23" s="11">
        <v>2</v>
      </c>
      <c r="R23" s="11">
        <v>1</v>
      </c>
      <c r="S23" s="11">
        <v>1</v>
      </c>
      <c r="T23" s="11">
        <v>1</v>
      </c>
      <c r="U23" s="11">
        <v>1</v>
      </c>
      <c r="V23" s="11">
        <v>1</v>
      </c>
      <c r="W23" s="11">
        <v>2</v>
      </c>
      <c r="X23" s="11">
        <v>1</v>
      </c>
      <c r="Y23" s="11">
        <v>1</v>
      </c>
      <c r="Z23" s="11">
        <v>1</v>
      </c>
      <c r="AA23" s="11">
        <v>1</v>
      </c>
      <c r="AB23" s="11">
        <v>2</v>
      </c>
      <c r="AC23" s="11">
        <v>1</v>
      </c>
      <c r="AD23" s="11">
        <v>1</v>
      </c>
      <c r="AE23" s="11">
        <v>1</v>
      </c>
      <c r="AF23" s="11">
        <v>1</v>
      </c>
      <c r="AG23" s="11">
        <v>1</v>
      </c>
      <c r="AH23" s="11">
        <v>2</v>
      </c>
      <c r="AI23" s="11">
        <v>1</v>
      </c>
      <c r="AJ23" s="11">
        <v>1</v>
      </c>
      <c r="AK23" s="11">
        <v>2</v>
      </c>
      <c r="AL23" s="11">
        <v>1</v>
      </c>
      <c r="AM23" s="11">
        <v>1</v>
      </c>
      <c r="AN23" s="11">
        <v>1</v>
      </c>
      <c r="AO23" s="11">
        <v>1</v>
      </c>
      <c r="AP23" s="11">
        <v>1</v>
      </c>
      <c r="AQ23" s="11">
        <v>1</v>
      </c>
      <c r="AR23" s="11">
        <v>1</v>
      </c>
      <c r="AS23" s="11">
        <v>2</v>
      </c>
      <c r="AT23" s="11">
        <v>1</v>
      </c>
      <c r="AU23" s="11">
        <v>1</v>
      </c>
      <c r="AV23" s="11">
        <v>1</v>
      </c>
      <c r="AW23" s="11">
        <v>1</v>
      </c>
      <c r="AX23" s="11">
        <v>1</v>
      </c>
      <c r="AY23" s="11">
        <v>1</v>
      </c>
      <c r="AZ23" s="11">
        <v>1</v>
      </c>
      <c r="BA23" s="11">
        <v>1</v>
      </c>
      <c r="BB23" s="11">
        <v>1</v>
      </c>
      <c r="BC23" s="11">
        <v>1</v>
      </c>
      <c r="BD23" s="11">
        <v>1</v>
      </c>
    </row>
    <row r="24" spans="1:56" s="13" customFormat="1" x14ac:dyDescent="0.2">
      <c r="A24" s="65" t="s">
        <v>8</v>
      </c>
      <c r="B24" s="66"/>
      <c r="C24" s="66"/>
      <c r="D24" s="66"/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66"/>
      <c r="AE24" s="66"/>
      <c r="AF24" s="66"/>
      <c r="AG24" s="66"/>
      <c r="AH24" s="66"/>
      <c r="AI24" s="66"/>
      <c r="AJ24" s="66"/>
      <c r="AK24" s="66"/>
      <c r="AL24" s="66"/>
      <c r="AM24" s="66"/>
      <c r="AN24" s="66"/>
      <c r="AO24" s="66"/>
      <c r="AP24" s="66"/>
      <c r="AQ24" s="66"/>
      <c r="AR24" s="66"/>
      <c r="AS24" s="66"/>
      <c r="AT24" s="66"/>
    </row>
    <row r="25" spans="1:56" s="13" customFormat="1" ht="15.6" customHeight="1" x14ac:dyDescent="0.25">
      <c r="A25" s="24">
        <v>1</v>
      </c>
      <c r="B25" s="18" t="s">
        <v>9</v>
      </c>
      <c r="C25" s="18" t="s">
        <v>10</v>
      </c>
      <c r="D25" s="25" t="s">
        <v>11</v>
      </c>
      <c r="E25" s="9">
        <f t="shared" ref="E25:E26" si="1">SUM(G25:BD25)</f>
        <v>63</v>
      </c>
      <c r="F25" s="26" t="s">
        <v>7</v>
      </c>
      <c r="G25" s="11">
        <v>2</v>
      </c>
      <c r="H25" s="11">
        <v>2</v>
      </c>
      <c r="I25" s="11">
        <v>2</v>
      </c>
      <c r="J25" s="11">
        <v>1</v>
      </c>
      <c r="K25" s="11">
        <v>1</v>
      </c>
      <c r="L25" s="11">
        <v>1</v>
      </c>
      <c r="M25" s="11">
        <v>1</v>
      </c>
      <c r="N25" s="11">
        <v>2</v>
      </c>
      <c r="O25" s="11">
        <v>2</v>
      </c>
      <c r="P25" s="11">
        <v>2</v>
      </c>
      <c r="Q25" s="11">
        <v>2</v>
      </c>
      <c r="R25" s="11">
        <v>1</v>
      </c>
      <c r="S25" s="11">
        <v>1</v>
      </c>
      <c r="T25" s="11">
        <v>1</v>
      </c>
      <c r="U25" s="11">
        <v>2</v>
      </c>
      <c r="V25" s="11">
        <v>1</v>
      </c>
      <c r="W25" s="11">
        <v>2</v>
      </c>
      <c r="X25" s="11">
        <v>1</v>
      </c>
      <c r="Y25" s="11">
        <v>1</v>
      </c>
      <c r="Z25" s="11">
        <v>0</v>
      </c>
      <c r="AA25" s="11">
        <v>2</v>
      </c>
      <c r="AB25" s="11">
        <v>1</v>
      </c>
      <c r="AC25" s="11">
        <v>0</v>
      </c>
      <c r="AD25" s="11">
        <v>2</v>
      </c>
      <c r="AE25" s="11">
        <v>1</v>
      </c>
      <c r="AF25" s="11">
        <v>1</v>
      </c>
      <c r="AG25" s="11">
        <v>2</v>
      </c>
      <c r="AH25" s="11">
        <v>1</v>
      </c>
      <c r="AI25" s="11">
        <v>1</v>
      </c>
      <c r="AJ25" s="11">
        <v>1</v>
      </c>
      <c r="AK25" s="11">
        <v>1</v>
      </c>
      <c r="AL25" s="11">
        <v>2</v>
      </c>
      <c r="AM25" s="11">
        <v>1</v>
      </c>
      <c r="AN25" s="11">
        <v>2</v>
      </c>
      <c r="AO25" s="11">
        <v>1</v>
      </c>
      <c r="AP25" s="11">
        <v>1</v>
      </c>
      <c r="AQ25" s="11">
        <v>1</v>
      </c>
      <c r="AR25" s="11">
        <v>1</v>
      </c>
      <c r="AS25" s="11">
        <v>1</v>
      </c>
      <c r="AT25" s="11">
        <v>0</v>
      </c>
      <c r="AU25" s="11">
        <v>2</v>
      </c>
      <c r="AV25" s="11">
        <v>1</v>
      </c>
      <c r="AW25" s="11">
        <v>1</v>
      </c>
      <c r="AX25" s="11">
        <v>1</v>
      </c>
      <c r="AY25" s="11">
        <v>1</v>
      </c>
      <c r="AZ25" s="11">
        <v>1</v>
      </c>
      <c r="BA25" s="11">
        <v>1</v>
      </c>
      <c r="BB25" s="11">
        <v>1</v>
      </c>
      <c r="BC25" s="11">
        <v>1</v>
      </c>
      <c r="BD25" s="11">
        <v>2</v>
      </c>
    </row>
    <row r="26" spans="1:56" s="13" customFormat="1" ht="15.6" customHeight="1" x14ac:dyDescent="0.25">
      <c r="A26" s="15">
        <v>2</v>
      </c>
      <c r="B26" s="8" t="s">
        <v>13</v>
      </c>
      <c r="C26" s="8" t="s">
        <v>14</v>
      </c>
      <c r="D26" s="16" t="s">
        <v>11</v>
      </c>
      <c r="E26" s="9">
        <f t="shared" si="1"/>
        <v>62</v>
      </c>
      <c r="F26" s="26" t="s">
        <v>7</v>
      </c>
      <c r="G26" s="11">
        <v>1</v>
      </c>
      <c r="H26" s="11">
        <v>2</v>
      </c>
      <c r="I26" s="11">
        <v>1</v>
      </c>
      <c r="J26" s="11">
        <v>1</v>
      </c>
      <c r="K26" s="11">
        <v>2</v>
      </c>
      <c r="L26" s="11">
        <v>2</v>
      </c>
      <c r="M26" s="11">
        <v>2</v>
      </c>
      <c r="N26" s="11">
        <v>1</v>
      </c>
      <c r="O26" s="11">
        <v>1</v>
      </c>
      <c r="P26" s="11">
        <v>0</v>
      </c>
      <c r="Q26" s="11">
        <v>1</v>
      </c>
      <c r="R26" s="11">
        <v>1</v>
      </c>
      <c r="S26" s="11">
        <v>1</v>
      </c>
      <c r="T26" s="11">
        <v>1</v>
      </c>
      <c r="U26" s="11">
        <v>2</v>
      </c>
      <c r="V26" s="11">
        <v>2</v>
      </c>
      <c r="W26" s="11">
        <v>0</v>
      </c>
      <c r="X26" s="11">
        <v>1</v>
      </c>
      <c r="Y26" s="11">
        <v>0</v>
      </c>
      <c r="Z26" s="11">
        <v>1</v>
      </c>
      <c r="AA26" s="11">
        <v>1</v>
      </c>
      <c r="AB26" s="11">
        <v>1</v>
      </c>
      <c r="AC26" s="11">
        <v>0</v>
      </c>
      <c r="AD26" s="11">
        <v>0</v>
      </c>
      <c r="AE26" s="11">
        <v>2</v>
      </c>
      <c r="AF26" s="11">
        <v>2</v>
      </c>
      <c r="AG26" s="11">
        <v>1</v>
      </c>
      <c r="AH26" s="11">
        <v>1</v>
      </c>
      <c r="AI26" s="11">
        <v>2</v>
      </c>
      <c r="AJ26" s="11">
        <v>2</v>
      </c>
      <c r="AK26" s="11">
        <v>2</v>
      </c>
      <c r="AL26" s="11">
        <v>1</v>
      </c>
      <c r="AM26" s="11">
        <v>2</v>
      </c>
      <c r="AN26" s="11">
        <v>1</v>
      </c>
      <c r="AO26" s="11">
        <v>1</v>
      </c>
      <c r="AP26" s="11">
        <v>0</v>
      </c>
      <c r="AQ26" s="11">
        <v>1</v>
      </c>
      <c r="AR26" s="11">
        <v>0</v>
      </c>
      <c r="AS26" s="11">
        <v>2</v>
      </c>
      <c r="AT26" s="11">
        <v>2</v>
      </c>
      <c r="AU26" s="11">
        <v>1</v>
      </c>
      <c r="AV26" s="11">
        <v>1</v>
      </c>
      <c r="AW26" s="11">
        <v>1</v>
      </c>
      <c r="AX26" s="11">
        <v>2</v>
      </c>
      <c r="AY26" s="11">
        <v>1</v>
      </c>
      <c r="AZ26" s="11">
        <v>2</v>
      </c>
      <c r="BA26" s="11">
        <v>1</v>
      </c>
      <c r="BB26" s="11">
        <v>2</v>
      </c>
      <c r="BC26" s="11">
        <v>2</v>
      </c>
      <c r="BD26" s="11">
        <v>2</v>
      </c>
    </row>
    <row r="27" spans="1:56" s="2" customFormat="1" x14ac:dyDescent="0.2">
      <c r="A27"/>
      <c r="B27"/>
      <c r="C27"/>
      <c r="D27" s="1"/>
      <c r="E27" s="1"/>
      <c r="F27" s="30" t="s">
        <v>62</v>
      </c>
      <c r="G27" s="4">
        <f>COUNTIF(G7:G26,2)/19</f>
        <v>0.52631578947368418</v>
      </c>
      <c r="H27" s="4">
        <f t="shared" ref="H27:BD27" si="2">COUNTIF(H7:H26,2)/19</f>
        <v>0.68421052631578949</v>
      </c>
      <c r="I27" s="4">
        <f t="shared" si="2"/>
        <v>0.42105263157894735</v>
      </c>
      <c r="J27" s="4">
        <f t="shared" si="2"/>
        <v>0.73684210526315785</v>
      </c>
      <c r="K27" s="4">
        <f t="shared" si="2"/>
        <v>0.57894736842105265</v>
      </c>
      <c r="L27" s="4">
        <f t="shared" si="2"/>
        <v>0.68421052631578949</v>
      </c>
      <c r="M27" s="4">
        <f t="shared" si="2"/>
        <v>0.52631578947368418</v>
      </c>
      <c r="N27" s="4">
        <f t="shared" si="2"/>
        <v>0.68421052631578949</v>
      </c>
      <c r="O27" s="4">
        <f t="shared" si="2"/>
        <v>0.52631578947368418</v>
      </c>
      <c r="P27" s="4">
        <f t="shared" si="2"/>
        <v>0.63157894736842102</v>
      </c>
      <c r="Q27" s="4">
        <f t="shared" si="2"/>
        <v>0.89473684210526316</v>
      </c>
      <c r="R27" s="4">
        <f t="shared" si="2"/>
        <v>0.31578947368421051</v>
      </c>
      <c r="S27" s="4">
        <f t="shared" si="2"/>
        <v>0.63157894736842102</v>
      </c>
      <c r="T27" s="4">
        <f t="shared" si="2"/>
        <v>0.26315789473684209</v>
      </c>
      <c r="U27" s="4">
        <f t="shared" si="2"/>
        <v>0.73684210526315785</v>
      </c>
      <c r="V27" s="4">
        <f t="shared" si="2"/>
        <v>0.47368421052631576</v>
      </c>
      <c r="W27" s="4">
        <f t="shared" si="2"/>
        <v>0.63157894736842102</v>
      </c>
      <c r="X27" s="4">
        <f t="shared" si="2"/>
        <v>0.42105263157894735</v>
      </c>
      <c r="Y27" s="4">
        <f t="shared" si="2"/>
        <v>0.31578947368421051</v>
      </c>
      <c r="Z27" s="4">
        <f t="shared" si="2"/>
        <v>0.21052631578947367</v>
      </c>
      <c r="AA27" s="4">
        <f t="shared" si="2"/>
        <v>0.73684210526315785</v>
      </c>
      <c r="AB27" s="4">
        <f t="shared" si="2"/>
        <v>0.52631578947368418</v>
      </c>
      <c r="AC27" s="4">
        <f t="shared" si="2"/>
        <v>0.15789473684210525</v>
      </c>
      <c r="AD27" s="4">
        <f t="shared" si="2"/>
        <v>0.36842105263157893</v>
      </c>
      <c r="AE27" s="4">
        <f t="shared" si="2"/>
        <v>0.78947368421052633</v>
      </c>
      <c r="AF27" s="4">
        <f t="shared" si="2"/>
        <v>0.47368421052631576</v>
      </c>
      <c r="AG27" s="4">
        <f t="shared" si="2"/>
        <v>0.36842105263157893</v>
      </c>
      <c r="AH27" s="4">
        <f t="shared" si="2"/>
        <v>0.47368421052631576</v>
      </c>
      <c r="AI27" s="4">
        <f t="shared" si="2"/>
        <v>0.36842105263157893</v>
      </c>
      <c r="AJ27" s="4">
        <f t="shared" si="2"/>
        <v>0.36842105263157893</v>
      </c>
      <c r="AK27" s="4">
        <f t="shared" si="2"/>
        <v>0.52631578947368418</v>
      </c>
      <c r="AL27" s="4">
        <f t="shared" si="2"/>
        <v>0.68421052631578949</v>
      </c>
      <c r="AM27" s="4">
        <f t="shared" si="2"/>
        <v>0.57894736842105265</v>
      </c>
      <c r="AN27" s="4">
        <f t="shared" si="2"/>
        <v>0.68421052631578949</v>
      </c>
      <c r="AO27" s="4">
        <f t="shared" si="2"/>
        <v>0.36842105263157893</v>
      </c>
      <c r="AP27" s="4">
        <f t="shared" si="2"/>
        <v>0.26315789473684209</v>
      </c>
      <c r="AQ27" s="4">
        <f t="shared" si="2"/>
        <v>0.15789473684210525</v>
      </c>
      <c r="AR27" s="4">
        <f t="shared" si="2"/>
        <v>0.36842105263157893</v>
      </c>
      <c r="AS27" s="4">
        <f t="shared" si="2"/>
        <v>0.78947368421052633</v>
      </c>
      <c r="AT27" s="4">
        <f t="shared" si="2"/>
        <v>0.36842105263157893</v>
      </c>
      <c r="AU27" s="4">
        <f t="shared" si="2"/>
        <v>0.57894736842105265</v>
      </c>
      <c r="AV27" s="4">
        <f t="shared" si="2"/>
        <v>0.57894736842105265</v>
      </c>
      <c r="AW27" s="4">
        <f t="shared" si="2"/>
        <v>0.31578947368421051</v>
      </c>
      <c r="AX27" s="4">
        <f t="shared" si="2"/>
        <v>0.84210526315789469</v>
      </c>
      <c r="AY27" s="4">
        <f t="shared" si="2"/>
        <v>0.26315789473684209</v>
      </c>
      <c r="AZ27" s="4">
        <f t="shared" si="2"/>
        <v>0.68421052631578949</v>
      </c>
      <c r="BA27" s="4">
        <f t="shared" si="2"/>
        <v>0.36842105263157893</v>
      </c>
      <c r="BB27" s="4">
        <f t="shared" si="2"/>
        <v>0.68421052631578949</v>
      </c>
      <c r="BC27" s="4">
        <f t="shared" si="2"/>
        <v>0.47368421052631576</v>
      </c>
      <c r="BD27" s="4">
        <f t="shared" si="2"/>
        <v>0.73684210526315785</v>
      </c>
    </row>
    <row r="28" spans="1:56" s="2" customFormat="1" x14ac:dyDescent="0.2">
      <c r="A28"/>
      <c r="B28"/>
      <c r="C28"/>
      <c r="D28" s="1"/>
      <c r="E28" s="1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</row>
    <row r="29" spans="1:56" s="2" customFormat="1" x14ac:dyDescent="0.2">
      <c r="A29"/>
      <c r="B29"/>
      <c r="C29"/>
      <c r="D29" s="1"/>
      <c r="E29" s="1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</row>
    <row r="30" spans="1:56" s="2" customFormat="1" x14ac:dyDescent="0.2">
      <c r="A30"/>
      <c r="B30"/>
      <c r="C30"/>
      <c r="D30" s="1"/>
      <c r="E30" s="1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</row>
    <row r="31" spans="1:56" s="2" customFormat="1" x14ac:dyDescent="0.2">
      <c r="A31"/>
      <c r="B31"/>
      <c r="C31"/>
      <c r="D31" s="1"/>
      <c r="E31" s="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</row>
    <row r="32" spans="1:56" s="2" customFormat="1" x14ac:dyDescent="0.2">
      <c r="A32"/>
      <c r="B32"/>
      <c r="C32"/>
      <c r="D32" s="1"/>
      <c r="E32" s="1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</row>
    <row r="33" spans="1:46" s="2" customFormat="1" x14ac:dyDescent="0.2">
      <c r="A33"/>
      <c r="B33"/>
      <c r="C33"/>
      <c r="D33" s="1"/>
      <c r="E33" s="1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</row>
    <row r="34" spans="1:46" s="2" customFormat="1" x14ac:dyDescent="0.2">
      <c r="A34"/>
      <c r="B34"/>
      <c r="C34"/>
      <c r="D34" s="1"/>
      <c r="E34" s="1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</row>
    <row r="35" spans="1:46" s="2" customFormat="1" x14ac:dyDescent="0.2">
      <c r="A35"/>
      <c r="B35"/>
      <c r="C35"/>
      <c r="D35" s="1"/>
      <c r="E35" s="1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</row>
    <row r="36" spans="1:46" s="2" customFormat="1" x14ac:dyDescent="0.2">
      <c r="A36"/>
      <c r="B36"/>
      <c r="C36"/>
      <c r="D36" s="1"/>
      <c r="E36" s="1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</row>
    <row r="37" spans="1:46" s="2" customFormat="1" x14ac:dyDescent="0.2">
      <c r="A37"/>
      <c r="B37"/>
      <c r="C37"/>
      <c r="D37" s="1"/>
      <c r="E37" s="1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</row>
    <row r="38" spans="1:46" s="2" customFormat="1" x14ac:dyDescent="0.2">
      <c r="A38"/>
      <c r="B38"/>
      <c r="C38"/>
      <c r="D38" s="1"/>
      <c r="E38" s="1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</row>
    <row r="39" spans="1:46" s="2" customFormat="1" x14ac:dyDescent="0.2">
      <c r="A39"/>
      <c r="B39"/>
      <c r="C39"/>
      <c r="D39" s="1"/>
      <c r="E39" s="1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</row>
    <row r="40" spans="1:46" s="2" customFormat="1" x14ac:dyDescent="0.2">
      <c r="A40"/>
      <c r="B40"/>
      <c r="C40"/>
      <c r="D40" s="1"/>
      <c r="E40" s="1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</row>
    <row r="41" spans="1:46" s="2" customFormat="1" x14ac:dyDescent="0.2">
      <c r="A41"/>
      <c r="B41"/>
      <c r="C41"/>
      <c r="D41" s="1"/>
      <c r="E41" s="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</row>
    <row r="42" spans="1:46" s="2" customFormat="1" x14ac:dyDescent="0.2">
      <c r="A42"/>
      <c r="B42"/>
      <c r="C42"/>
      <c r="D42" s="1"/>
      <c r="E42" s="1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</row>
    <row r="43" spans="1:46" s="2" customFormat="1" x14ac:dyDescent="0.2">
      <c r="A43"/>
      <c r="B43"/>
      <c r="C43"/>
      <c r="D43" s="1"/>
      <c r="E43" s="1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</row>
    <row r="44" spans="1:46" s="2" customFormat="1" x14ac:dyDescent="0.2">
      <c r="A44"/>
      <c r="B44"/>
      <c r="C44"/>
      <c r="D44" s="1"/>
      <c r="E44" s="1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</row>
    <row r="45" spans="1:46" s="2" customFormat="1" x14ac:dyDescent="0.2">
      <c r="A45"/>
      <c r="B45"/>
      <c r="C45"/>
      <c r="D45" s="1"/>
      <c r="E45" s="1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</row>
    <row r="46" spans="1:46" s="2" customFormat="1" x14ac:dyDescent="0.2">
      <c r="A46"/>
      <c r="B46"/>
      <c r="C46"/>
      <c r="D46" s="1"/>
      <c r="E46" s="1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</row>
    <row r="47" spans="1:46" s="2" customFormat="1" x14ac:dyDescent="0.2">
      <c r="A47"/>
      <c r="B47"/>
      <c r="C47"/>
      <c r="D47" s="1"/>
      <c r="E47" s="1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</row>
    <row r="48" spans="1:46" s="2" customFormat="1" x14ac:dyDescent="0.2">
      <c r="A48"/>
      <c r="B48"/>
      <c r="C48"/>
      <c r="D48" s="1"/>
      <c r="E48" s="1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</row>
    <row r="49" spans="1:46" s="2" customFormat="1" x14ac:dyDescent="0.2">
      <c r="A49"/>
      <c r="B49"/>
      <c r="C49"/>
      <c r="D49" s="1"/>
      <c r="E49" s="1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</row>
    <row r="50" spans="1:46" s="2" customFormat="1" x14ac:dyDescent="0.2">
      <c r="A50"/>
      <c r="B50"/>
      <c r="C50"/>
      <c r="D50" s="1"/>
      <c r="E50" s="1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</row>
    <row r="51" spans="1:46" s="2" customFormat="1" x14ac:dyDescent="0.2">
      <c r="A51"/>
      <c r="B51"/>
      <c r="C51"/>
      <c r="D51" s="1"/>
      <c r="E51" s="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</row>
    <row r="52" spans="1:46" s="2" customFormat="1" x14ac:dyDescent="0.2">
      <c r="A52"/>
      <c r="B52"/>
      <c r="C52"/>
      <c r="D52" s="1"/>
      <c r="E52" s="1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</row>
  </sheetData>
  <sortState xmlns:xlrd2="http://schemas.microsoft.com/office/spreadsheetml/2017/richdata2" ref="A7:BD23">
    <sortCondition descending="1" ref="E7:E23"/>
  </sortState>
  <mergeCells count="27">
    <mergeCell ref="A24:AT24"/>
    <mergeCell ref="BA1:BB1"/>
    <mergeCell ref="BC1:BD1"/>
    <mergeCell ref="AO1:AP1"/>
    <mergeCell ref="AQ1:AR1"/>
    <mergeCell ref="AS1:AT1"/>
    <mergeCell ref="AU1:AV1"/>
    <mergeCell ref="AW1:AX1"/>
    <mergeCell ref="AY1:AZ1"/>
    <mergeCell ref="AC1:AD1"/>
    <mergeCell ref="AE1:AF1"/>
    <mergeCell ref="AG1:AH1"/>
    <mergeCell ref="AI1:AJ1"/>
    <mergeCell ref="AK1:AL1"/>
    <mergeCell ref="AM1:AN1"/>
    <mergeCell ref="Q1:R1"/>
    <mergeCell ref="S1:T1"/>
    <mergeCell ref="U1:V1"/>
    <mergeCell ref="W1:X1"/>
    <mergeCell ref="Y1:Z1"/>
    <mergeCell ref="AA1:AB1"/>
    <mergeCell ref="O1:P1"/>
    <mergeCell ref="A1:E4"/>
    <mergeCell ref="G1:H1"/>
    <mergeCell ref="I1:J1"/>
    <mergeCell ref="K1:L1"/>
    <mergeCell ref="M1:N1"/>
  </mergeCells>
  <conditionalFormatting sqref="G25:BD26 G7:BD23">
    <cfRule type="cellIs" dxfId="3" priority="5" stopIfTrue="1" operator="equal">
      <formula>1</formula>
    </cfRule>
    <cfRule type="cellIs" dxfId="2" priority="6" stopIfTrue="1" operator="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658734-8E66-4AD5-9C07-E161B88B11D9}">
  <dimension ref="A1:BD48"/>
  <sheetViews>
    <sheetView showGridLines="0" workbookViewId="0">
      <pane xSplit="3" ySplit="5" topLeftCell="E6" activePane="bottomRight" state="frozen"/>
      <selection pane="topRight" activeCell="D1" sqref="D1"/>
      <selection pane="bottomLeft" activeCell="A6" sqref="A6"/>
      <selection pane="bottomRight" activeCell="AT7" sqref="AT7"/>
    </sheetView>
  </sheetViews>
  <sheetFormatPr defaultColWidth="9.140625" defaultRowHeight="12.75" x14ac:dyDescent="0.2"/>
  <cols>
    <col min="1" max="1" width="5.28515625" customWidth="1"/>
    <col min="2" max="2" width="12.7109375" customWidth="1"/>
    <col min="3" max="3" width="13.140625" customWidth="1"/>
    <col min="4" max="4" width="8.7109375" style="1" customWidth="1"/>
    <col min="5" max="5" width="9.28515625" style="1" customWidth="1"/>
    <col min="6" max="6" width="13.28515625" customWidth="1"/>
    <col min="7" max="7" width="4.7109375" customWidth="1"/>
    <col min="8" max="16" width="4.7109375" bestFit="1" customWidth="1"/>
    <col min="17" max="36" width="4.7109375" customWidth="1"/>
    <col min="37" max="46" width="4.7109375" bestFit="1" customWidth="1"/>
    <col min="47" max="56" width="4.7109375" customWidth="1"/>
  </cols>
  <sheetData>
    <row r="1" spans="1:56" x14ac:dyDescent="0.2">
      <c r="A1" s="74" t="s">
        <v>61</v>
      </c>
      <c r="B1" s="64"/>
      <c r="C1" s="64"/>
      <c r="D1" s="64"/>
      <c r="E1" s="64"/>
      <c r="F1" s="19" t="s">
        <v>17</v>
      </c>
      <c r="G1" s="73">
        <v>1</v>
      </c>
      <c r="H1" s="73"/>
      <c r="I1" s="73">
        <v>2</v>
      </c>
      <c r="J1" s="73"/>
      <c r="K1" s="73">
        <v>3</v>
      </c>
      <c r="L1" s="73"/>
      <c r="M1" s="73">
        <v>4</v>
      </c>
      <c r="N1" s="73"/>
      <c r="O1" s="73">
        <v>5</v>
      </c>
      <c r="P1" s="73"/>
      <c r="Q1" s="73">
        <v>6</v>
      </c>
      <c r="R1" s="73"/>
      <c r="S1" s="73">
        <v>7</v>
      </c>
      <c r="T1" s="73"/>
      <c r="U1" s="73">
        <v>8</v>
      </c>
      <c r="V1" s="73"/>
      <c r="W1" s="73">
        <v>9</v>
      </c>
      <c r="X1" s="73"/>
      <c r="Y1" s="73">
        <v>10</v>
      </c>
      <c r="Z1" s="73"/>
      <c r="AA1" s="73">
        <v>11</v>
      </c>
      <c r="AB1" s="73"/>
      <c r="AC1" s="73">
        <v>12</v>
      </c>
      <c r="AD1" s="73"/>
      <c r="AE1" s="73">
        <v>13</v>
      </c>
      <c r="AF1" s="73"/>
      <c r="AG1" s="73">
        <v>14</v>
      </c>
      <c r="AH1" s="73"/>
      <c r="AI1" s="73">
        <v>15</v>
      </c>
      <c r="AJ1" s="73"/>
      <c r="AK1" s="73">
        <v>16</v>
      </c>
      <c r="AL1" s="73"/>
      <c r="AM1" s="73">
        <v>17</v>
      </c>
      <c r="AN1" s="73"/>
      <c r="AO1" s="73">
        <v>18</v>
      </c>
      <c r="AP1" s="73"/>
      <c r="AQ1" s="73">
        <v>19</v>
      </c>
      <c r="AR1" s="73"/>
      <c r="AS1" s="73">
        <v>20</v>
      </c>
      <c r="AT1" s="73"/>
      <c r="AU1" s="73">
        <v>21</v>
      </c>
      <c r="AV1" s="73"/>
      <c r="AW1" s="73">
        <v>22</v>
      </c>
      <c r="AX1" s="73"/>
      <c r="AY1" s="73">
        <v>23</v>
      </c>
      <c r="AZ1" s="73"/>
      <c r="BA1" s="73">
        <v>24</v>
      </c>
      <c r="BB1" s="73"/>
      <c r="BC1" s="73">
        <v>25</v>
      </c>
      <c r="BD1" s="73"/>
    </row>
    <row r="2" spans="1:56" ht="13.15" customHeight="1" x14ac:dyDescent="0.2">
      <c r="A2" s="64"/>
      <c r="B2" s="64"/>
      <c r="C2" s="64"/>
      <c r="D2" s="64"/>
      <c r="E2" s="64"/>
      <c r="F2" s="19" t="s">
        <v>16</v>
      </c>
      <c r="G2" s="14">
        <v>1</v>
      </c>
      <c r="H2" s="14">
        <v>2</v>
      </c>
      <c r="I2" s="14">
        <v>3</v>
      </c>
      <c r="J2" s="14">
        <v>4</v>
      </c>
      <c r="K2" s="14">
        <v>5</v>
      </c>
      <c r="L2" s="14">
        <v>6</v>
      </c>
      <c r="M2" s="14">
        <v>7</v>
      </c>
      <c r="N2" s="14">
        <v>8</v>
      </c>
      <c r="O2" s="14">
        <v>9</v>
      </c>
      <c r="P2" s="14">
        <v>10</v>
      </c>
      <c r="Q2" s="14">
        <v>11</v>
      </c>
      <c r="R2" s="14">
        <v>12</v>
      </c>
      <c r="S2" s="14">
        <v>13</v>
      </c>
      <c r="T2" s="14">
        <v>14</v>
      </c>
      <c r="U2" s="14">
        <v>15</v>
      </c>
      <c r="V2" s="14">
        <v>16</v>
      </c>
      <c r="W2" s="14">
        <v>17</v>
      </c>
      <c r="X2" s="14">
        <v>18</v>
      </c>
      <c r="Y2" s="14">
        <v>19</v>
      </c>
      <c r="Z2" s="14">
        <v>20</v>
      </c>
      <c r="AA2" s="14">
        <v>21</v>
      </c>
      <c r="AB2" s="14">
        <v>22</v>
      </c>
      <c r="AC2" s="14">
        <v>23</v>
      </c>
      <c r="AD2" s="14">
        <v>24</v>
      </c>
      <c r="AE2" s="14">
        <v>25</v>
      </c>
      <c r="AF2" s="14">
        <v>26</v>
      </c>
      <c r="AG2" s="14">
        <v>27</v>
      </c>
      <c r="AH2" s="14">
        <v>28</v>
      </c>
      <c r="AI2" s="14">
        <v>29</v>
      </c>
      <c r="AJ2" s="14">
        <v>30</v>
      </c>
      <c r="AK2" s="14">
        <v>31</v>
      </c>
      <c r="AL2" s="14">
        <v>32</v>
      </c>
      <c r="AM2" s="14">
        <v>33</v>
      </c>
      <c r="AN2" s="14">
        <v>34</v>
      </c>
      <c r="AO2" s="14">
        <v>35</v>
      </c>
      <c r="AP2" s="14">
        <v>36</v>
      </c>
      <c r="AQ2" s="14">
        <v>37</v>
      </c>
      <c r="AR2" s="14">
        <v>38</v>
      </c>
      <c r="AS2" s="14">
        <v>39</v>
      </c>
      <c r="AT2" s="14">
        <v>40</v>
      </c>
      <c r="AU2" s="14">
        <v>41</v>
      </c>
      <c r="AV2" s="14">
        <v>42</v>
      </c>
      <c r="AW2" s="14">
        <v>43</v>
      </c>
      <c r="AX2" s="14">
        <v>44</v>
      </c>
      <c r="AY2" s="14">
        <v>45</v>
      </c>
      <c r="AZ2" s="14">
        <v>46</v>
      </c>
      <c r="BA2" s="14">
        <v>47</v>
      </c>
      <c r="BB2" s="14">
        <v>48</v>
      </c>
      <c r="BC2" s="14">
        <v>49</v>
      </c>
      <c r="BD2" s="14">
        <v>50</v>
      </c>
    </row>
    <row r="3" spans="1:56" ht="13.15" customHeight="1" x14ac:dyDescent="0.2">
      <c r="A3" s="64"/>
      <c r="B3" s="64"/>
      <c r="C3" s="64"/>
      <c r="D3" s="64"/>
      <c r="E3" s="64"/>
      <c r="F3" s="3" t="s">
        <v>6</v>
      </c>
      <c r="G3" s="14"/>
      <c r="H3" s="14"/>
      <c r="I3" s="14" t="s">
        <v>18</v>
      </c>
      <c r="J3" s="14" t="s">
        <v>18</v>
      </c>
      <c r="K3" s="14"/>
      <c r="L3" s="14"/>
      <c r="M3" s="6"/>
      <c r="N3" s="6"/>
      <c r="O3" s="14" t="s">
        <v>19</v>
      </c>
      <c r="P3" s="14" t="s">
        <v>19</v>
      </c>
      <c r="Q3" s="14"/>
      <c r="R3" s="14"/>
      <c r="S3" s="14"/>
      <c r="T3" s="14"/>
      <c r="U3" s="14"/>
      <c r="V3" s="14"/>
      <c r="W3" s="6" t="s">
        <v>19</v>
      </c>
      <c r="X3" s="6" t="s">
        <v>19</v>
      </c>
      <c r="Y3" s="14" t="s">
        <v>20</v>
      </c>
      <c r="Z3" s="14" t="s">
        <v>20</v>
      </c>
      <c r="AA3" s="14"/>
      <c r="AB3" s="14"/>
      <c r="AC3" s="14"/>
      <c r="AD3" s="14"/>
      <c r="AE3" s="6"/>
      <c r="AF3" s="6"/>
      <c r="AG3" s="6"/>
      <c r="AH3" s="6"/>
      <c r="AI3" s="14"/>
      <c r="AJ3" s="14"/>
      <c r="AK3" s="14"/>
      <c r="AL3" s="14"/>
      <c r="AM3" s="14"/>
      <c r="AN3" s="14"/>
      <c r="AO3" s="14" t="s">
        <v>20</v>
      </c>
      <c r="AP3" s="14" t="s">
        <v>20</v>
      </c>
      <c r="AQ3" s="14" t="s">
        <v>19</v>
      </c>
      <c r="AR3" s="14" t="s">
        <v>19</v>
      </c>
      <c r="AS3" s="6"/>
      <c r="AT3" s="6"/>
      <c r="AU3" s="14"/>
      <c r="AV3" s="14"/>
      <c r="AW3" s="14"/>
      <c r="AX3" s="14"/>
      <c r="AY3" s="14"/>
      <c r="AZ3" s="14"/>
      <c r="BA3" s="14"/>
      <c r="BB3" s="14"/>
      <c r="BC3" s="14"/>
      <c r="BD3" s="14"/>
    </row>
    <row r="4" spans="1:56" ht="13.15" customHeight="1" x14ac:dyDescent="0.2">
      <c r="A4" s="64"/>
      <c r="B4" s="64"/>
      <c r="C4" s="64"/>
      <c r="D4" s="64"/>
      <c r="E4" s="64"/>
      <c r="F4" s="19" t="s">
        <v>15</v>
      </c>
      <c r="G4" s="14">
        <v>25</v>
      </c>
      <c r="H4" s="14">
        <v>15</v>
      </c>
      <c r="I4" s="14">
        <v>25</v>
      </c>
      <c r="J4" s="14">
        <v>25</v>
      </c>
      <c r="K4" s="14">
        <v>25</v>
      </c>
      <c r="L4" s="14">
        <v>20</v>
      </c>
      <c r="M4" s="14">
        <v>35</v>
      </c>
      <c r="N4" s="14">
        <v>20</v>
      </c>
      <c r="O4" s="14">
        <v>35</v>
      </c>
      <c r="P4" s="14">
        <v>35</v>
      </c>
      <c r="Q4" s="14">
        <v>15</v>
      </c>
      <c r="R4" s="14">
        <v>25</v>
      </c>
      <c r="S4" s="14">
        <v>25</v>
      </c>
      <c r="T4" s="14">
        <v>35</v>
      </c>
      <c r="U4" s="14">
        <v>25</v>
      </c>
      <c r="V4" s="14">
        <v>25</v>
      </c>
      <c r="W4" s="14">
        <v>35</v>
      </c>
      <c r="X4" s="14">
        <v>40</v>
      </c>
      <c r="Y4" s="14">
        <v>40</v>
      </c>
      <c r="Z4" s="14">
        <v>35</v>
      </c>
      <c r="AA4" s="14">
        <v>20</v>
      </c>
      <c r="AB4" s="14">
        <v>35</v>
      </c>
      <c r="AC4" s="14">
        <v>25</v>
      </c>
      <c r="AD4" s="14">
        <v>25</v>
      </c>
      <c r="AE4" s="14">
        <v>25</v>
      </c>
      <c r="AF4" s="14">
        <v>35</v>
      </c>
      <c r="AG4" s="14">
        <v>20</v>
      </c>
      <c r="AH4" s="14">
        <v>15</v>
      </c>
      <c r="AI4" s="14">
        <v>20</v>
      </c>
      <c r="AJ4" s="14">
        <v>25</v>
      </c>
      <c r="AK4" s="14">
        <v>25</v>
      </c>
      <c r="AL4" s="14">
        <v>25</v>
      </c>
      <c r="AM4" s="14">
        <v>35</v>
      </c>
      <c r="AN4" s="14">
        <v>20</v>
      </c>
      <c r="AO4" s="14">
        <v>40</v>
      </c>
      <c r="AP4" s="14">
        <v>35</v>
      </c>
      <c r="AQ4" s="14">
        <v>35</v>
      </c>
      <c r="AR4" s="14">
        <v>35</v>
      </c>
      <c r="AS4" s="14">
        <v>35</v>
      </c>
      <c r="AT4" s="14">
        <v>35</v>
      </c>
      <c r="AU4" s="14">
        <v>25</v>
      </c>
      <c r="AV4" s="14">
        <v>25</v>
      </c>
      <c r="AW4" s="14">
        <v>35</v>
      </c>
      <c r="AX4" s="14">
        <v>20</v>
      </c>
      <c r="AY4" s="14">
        <v>25</v>
      </c>
      <c r="AZ4" s="14">
        <v>25</v>
      </c>
      <c r="BA4" s="14">
        <v>35</v>
      </c>
      <c r="BB4" s="14">
        <v>15</v>
      </c>
      <c r="BC4" s="14">
        <v>25</v>
      </c>
      <c r="BD4" s="14">
        <v>25</v>
      </c>
    </row>
    <row r="5" spans="1:56" x14ac:dyDescent="0.2">
      <c r="A5" s="3" t="s">
        <v>3</v>
      </c>
      <c r="B5" s="3" t="s">
        <v>0</v>
      </c>
      <c r="C5" s="3" t="s">
        <v>1</v>
      </c>
      <c r="D5" s="14" t="s">
        <v>2</v>
      </c>
      <c r="E5" s="6" t="s">
        <v>4</v>
      </c>
      <c r="F5" s="19" t="s">
        <v>5</v>
      </c>
      <c r="G5" s="14">
        <v>36</v>
      </c>
      <c r="H5" s="14">
        <v>12</v>
      </c>
      <c r="I5" s="14">
        <v>25</v>
      </c>
      <c r="J5" s="14">
        <v>15</v>
      </c>
      <c r="K5" s="14">
        <v>31</v>
      </c>
      <c r="L5" s="14">
        <v>25</v>
      </c>
      <c r="M5" s="14">
        <v>35</v>
      </c>
      <c r="N5" s="14">
        <v>8</v>
      </c>
      <c r="O5" s="14">
        <v>32</v>
      </c>
      <c r="P5" s="14">
        <v>27</v>
      </c>
      <c r="Q5" s="14">
        <v>21</v>
      </c>
      <c r="R5" s="14">
        <v>34</v>
      </c>
      <c r="S5" s="14">
        <v>34</v>
      </c>
      <c r="T5" s="14">
        <v>38</v>
      </c>
      <c r="U5" s="14">
        <v>29</v>
      </c>
      <c r="V5" s="14">
        <v>33</v>
      </c>
      <c r="W5" s="14">
        <v>29</v>
      </c>
      <c r="X5" s="14">
        <v>30</v>
      </c>
      <c r="Y5" s="14">
        <v>27</v>
      </c>
      <c r="Z5" s="14">
        <v>32</v>
      </c>
      <c r="AA5" s="14">
        <v>27</v>
      </c>
      <c r="AB5" s="14">
        <v>41</v>
      </c>
      <c r="AC5" s="14">
        <v>33</v>
      </c>
      <c r="AD5" s="14">
        <v>35</v>
      </c>
      <c r="AE5" s="14">
        <v>33</v>
      </c>
      <c r="AF5" s="14">
        <v>36</v>
      </c>
      <c r="AG5" s="14">
        <v>7</v>
      </c>
      <c r="AH5" s="14">
        <v>23</v>
      </c>
      <c r="AI5" s="14">
        <v>27</v>
      </c>
      <c r="AJ5" s="14">
        <v>33</v>
      </c>
      <c r="AK5" s="14">
        <v>35</v>
      </c>
      <c r="AL5" s="14">
        <v>32</v>
      </c>
      <c r="AM5" s="14">
        <v>40</v>
      </c>
      <c r="AN5" s="14">
        <v>26</v>
      </c>
      <c r="AO5" s="14">
        <v>23</v>
      </c>
      <c r="AP5" s="14">
        <v>28</v>
      </c>
      <c r="AQ5" s="14">
        <v>31</v>
      </c>
      <c r="AR5" s="14">
        <v>26</v>
      </c>
      <c r="AS5" s="14">
        <v>31</v>
      </c>
      <c r="AT5" s="14">
        <v>42</v>
      </c>
      <c r="AU5" s="14">
        <v>33</v>
      </c>
      <c r="AV5" s="14">
        <v>31</v>
      </c>
      <c r="AW5" s="14">
        <v>42</v>
      </c>
      <c r="AX5" s="14">
        <v>26</v>
      </c>
      <c r="AY5" s="14">
        <v>37</v>
      </c>
      <c r="AZ5" s="14">
        <v>31</v>
      </c>
      <c r="BA5" s="14">
        <v>42</v>
      </c>
      <c r="BB5" s="14">
        <v>23</v>
      </c>
      <c r="BC5" s="14">
        <v>34</v>
      </c>
      <c r="BD5" s="14">
        <v>29</v>
      </c>
    </row>
    <row r="6" spans="1:56" s="2" customFormat="1" x14ac:dyDescent="0.2">
      <c r="A6" s="22" t="s">
        <v>12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</row>
    <row r="7" spans="1:56" s="2" customFormat="1" ht="15.75" x14ac:dyDescent="0.25">
      <c r="A7" s="27">
        <v>1</v>
      </c>
      <c r="B7" s="7" t="s">
        <v>21</v>
      </c>
      <c r="C7" s="7" t="s">
        <v>26</v>
      </c>
      <c r="D7" s="8" t="s">
        <v>24</v>
      </c>
      <c r="E7" s="9">
        <f t="shared" ref="E7:E19" si="0">SUM(G7:BD7)</f>
        <v>92</v>
      </c>
      <c r="F7" s="26" t="s">
        <v>7</v>
      </c>
      <c r="G7" s="11">
        <v>2</v>
      </c>
      <c r="H7" s="11">
        <v>2</v>
      </c>
      <c r="I7" s="11">
        <v>2</v>
      </c>
      <c r="J7" s="11">
        <v>2</v>
      </c>
      <c r="K7" s="11">
        <v>2</v>
      </c>
      <c r="L7" s="11">
        <v>2</v>
      </c>
      <c r="M7" s="11">
        <v>1</v>
      </c>
      <c r="N7" s="11">
        <v>2</v>
      </c>
      <c r="O7" s="11">
        <v>2</v>
      </c>
      <c r="P7" s="11">
        <v>2</v>
      </c>
      <c r="Q7" s="11">
        <v>2</v>
      </c>
      <c r="R7" s="11">
        <v>2</v>
      </c>
      <c r="S7" s="11">
        <v>2</v>
      </c>
      <c r="T7" s="11">
        <v>2</v>
      </c>
      <c r="U7" s="11">
        <v>2</v>
      </c>
      <c r="V7" s="11">
        <v>2</v>
      </c>
      <c r="W7" s="11">
        <v>2</v>
      </c>
      <c r="X7" s="11">
        <v>2</v>
      </c>
      <c r="Y7" s="11">
        <v>2</v>
      </c>
      <c r="Z7" s="11">
        <v>1</v>
      </c>
      <c r="AA7" s="11">
        <v>2</v>
      </c>
      <c r="AB7" s="11">
        <v>2</v>
      </c>
      <c r="AC7" s="11">
        <v>2</v>
      </c>
      <c r="AD7" s="11">
        <v>2</v>
      </c>
      <c r="AE7" s="11">
        <v>2</v>
      </c>
      <c r="AF7" s="11">
        <v>2</v>
      </c>
      <c r="AG7" s="11">
        <v>2</v>
      </c>
      <c r="AH7" s="11">
        <v>1</v>
      </c>
      <c r="AI7" s="11">
        <v>2</v>
      </c>
      <c r="AJ7" s="11">
        <v>2</v>
      </c>
      <c r="AK7" s="11">
        <v>2</v>
      </c>
      <c r="AL7" s="11">
        <v>2</v>
      </c>
      <c r="AM7" s="11">
        <v>1</v>
      </c>
      <c r="AN7" s="11">
        <v>2</v>
      </c>
      <c r="AO7" s="11">
        <v>2</v>
      </c>
      <c r="AP7" s="11">
        <v>1</v>
      </c>
      <c r="AQ7" s="11">
        <v>1</v>
      </c>
      <c r="AR7" s="11">
        <v>2</v>
      </c>
      <c r="AS7" s="11">
        <v>2</v>
      </c>
      <c r="AT7" s="11">
        <v>2</v>
      </c>
      <c r="AU7" s="11">
        <v>2</v>
      </c>
      <c r="AV7" s="11">
        <v>2</v>
      </c>
      <c r="AW7" s="11">
        <v>2</v>
      </c>
      <c r="AX7" s="11">
        <v>2</v>
      </c>
      <c r="AY7" s="11">
        <v>2</v>
      </c>
      <c r="AZ7" s="11">
        <v>2</v>
      </c>
      <c r="BA7" s="11">
        <v>1</v>
      </c>
      <c r="BB7" s="11">
        <v>2</v>
      </c>
      <c r="BC7" s="11">
        <v>1</v>
      </c>
      <c r="BD7" s="11">
        <v>2</v>
      </c>
    </row>
    <row r="8" spans="1:56" s="2" customFormat="1" ht="15.75" x14ac:dyDescent="0.25">
      <c r="A8" s="29">
        <v>2</v>
      </c>
      <c r="B8" s="7" t="s">
        <v>22</v>
      </c>
      <c r="C8" s="7" t="s">
        <v>26</v>
      </c>
      <c r="D8" s="8" t="s">
        <v>24</v>
      </c>
      <c r="E8" s="9">
        <f t="shared" si="0"/>
        <v>89</v>
      </c>
      <c r="F8" s="26" t="s">
        <v>7</v>
      </c>
      <c r="G8" s="11">
        <v>2</v>
      </c>
      <c r="H8" s="11">
        <v>2</v>
      </c>
      <c r="I8" s="11">
        <v>2</v>
      </c>
      <c r="J8" s="11">
        <v>1</v>
      </c>
      <c r="K8" s="11">
        <v>2</v>
      </c>
      <c r="L8" s="11">
        <v>2</v>
      </c>
      <c r="M8" s="11">
        <v>2</v>
      </c>
      <c r="N8" s="11">
        <v>2</v>
      </c>
      <c r="O8" s="11">
        <v>2</v>
      </c>
      <c r="P8" s="11">
        <v>2</v>
      </c>
      <c r="Q8" s="11">
        <v>2</v>
      </c>
      <c r="R8" s="11">
        <v>2</v>
      </c>
      <c r="S8" s="11">
        <v>1</v>
      </c>
      <c r="T8" s="11">
        <v>2</v>
      </c>
      <c r="U8" s="11">
        <v>2</v>
      </c>
      <c r="V8" s="11">
        <v>2</v>
      </c>
      <c r="W8" s="11">
        <v>2</v>
      </c>
      <c r="X8" s="11">
        <v>2</v>
      </c>
      <c r="Y8" s="11">
        <v>2</v>
      </c>
      <c r="Z8" s="11">
        <v>1</v>
      </c>
      <c r="AA8" s="11">
        <v>2</v>
      </c>
      <c r="AB8" s="11">
        <v>2</v>
      </c>
      <c r="AC8" s="11">
        <v>1</v>
      </c>
      <c r="AD8" s="11">
        <v>1</v>
      </c>
      <c r="AE8" s="11">
        <v>2</v>
      </c>
      <c r="AF8" s="11">
        <v>1</v>
      </c>
      <c r="AG8" s="11">
        <v>2</v>
      </c>
      <c r="AH8" s="11">
        <v>2</v>
      </c>
      <c r="AI8" s="11">
        <v>1</v>
      </c>
      <c r="AJ8" s="11">
        <v>2</v>
      </c>
      <c r="AK8" s="11">
        <v>1</v>
      </c>
      <c r="AL8" s="11">
        <v>2</v>
      </c>
      <c r="AM8" s="11">
        <v>2</v>
      </c>
      <c r="AN8" s="11">
        <v>2</v>
      </c>
      <c r="AO8" s="11">
        <v>2</v>
      </c>
      <c r="AP8" s="11">
        <v>1</v>
      </c>
      <c r="AQ8" s="11">
        <v>2</v>
      </c>
      <c r="AR8" s="11">
        <v>2</v>
      </c>
      <c r="AS8" s="11">
        <v>2</v>
      </c>
      <c r="AT8" s="11">
        <v>2</v>
      </c>
      <c r="AU8" s="11">
        <v>2</v>
      </c>
      <c r="AV8" s="11">
        <v>2</v>
      </c>
      <c r="AW8" s="11">
        <v>2</v>
      </c>
      <c r="AX8" s="11">
        <v>2</v>
      </c>
      <c r="AY8" s="11">
        <v>1</v>
      </c>
      <c r="AZ8" s="11">
        <v>2</v>
      </c>
      <c r="BA8" s="11">
        <v>1</v>
      </c>
      <c r="BB8" s="11">
        <v>2</v>
      </c>
      <c r="BC8" s="11">
        <v>2</v>
      </c>
      <c r="BD8" s="11">
        <v>2</v>
      </c>
    </row>
    <row r="9" spans="1:56" s="2" customFormat="1" ht="15.75" x14ac:dyDescent="0.25">
      <c r="A9" s="27">
        <v>3</v>
      </c>
      <c r="B9" s="7" t="s">
        <v>23</v>
      </c>
      <c r="C9" s="7" t="s">
        <v>31</v>
      </c>
      <c r="D9" s="8" t="s">
        <v>24</v>
      </c>
      <c r="E9" s="9">
        <f t="shared" si="0"/>
        <v>84</v>
      </c>
      <c r="F9" s="26" t="s">
        <v>7</v>
      </c>
      <c r="G9" s="11">
        <v>1</v>
      </c>
      <c r="H9" s="11">
        <v>1</v>
      </c>
      <c r="I9" s="11">
        <v>2</v>
      </c>
      <c r="J9" s="11">
        <v>2</v>
      </c>
      <c r="K9" s="11">
        <v>2</v>
      </c>
      <c r="L9" s="11">
        <v>2</v>
      </c>
      <c r="M9" s="11">
        <v>2</v>
      </c>
      <c r="N9" s="11">
        <v>2</v>
      </c>
      <c r="O9" s="11">
        <v>2</v>
      </c>
      <c r="P9" s="11">
        <v>1</v>
      </c>
      <c r="Q9" s="11">
        <v>2</v>
      </c>
      <c r="R9" s="11">
        <v>2</v>
      </c>
      <c r="S9" s="11">
        <v>2</v>
      </c>
      <c r="T9" s="11">
        <v>2</v>
      </c>
      <c r="U9" s="11">
        <v>2</v>
      </c>
      <c r="V9" s="11">
        <v>2</v>
      </c>
      <c r="W9" s="11">
        <v>1</v>
      </c>
      <c r="X9" s="11">
        <v>1</v>
      </c>
      <c r="Y9" s="11">
        <v>2</v>
      </c>
      <c r="Z9" s="11">
        <v>2</v>
      </c>
      <c r="AA9" s="11">
        <v>1</v>
      </c>
      <c r="AB9" s="11">
        <v>1</v>
      </c>
      <c r="AC9" s="11">
        <v>2</v>
      </c>
      <c r="AD9" s="11">
        <v>1</v>
      </c>
      <c r="AE9" s="11">
        <v>2</v>
      </c>
      <c r="AF9" s="11">
        <v>2</v>
      </c>
      <c r="AG9" s="11">
        <v>2</v>
      </c>
      <c r="AH9" s="11">
        <v>1</v>
      </c>
      <c r="AI9" s="11">
        <v>2</v>
      </c>
      <c r="AJ9" s="11">
        <v>2</v>
      </c>
      <c r="AK9" s="11">
        <v>1</v>
      </c>
      <c r="AL9" s="11">
        <v>2</v>
      </c>
      <c r="AM9" s="11">
        <v>1</v>
      </c>
      <c r="AN9" s="11">
        <v>2</v>
      </c>
      <c r="AO9" s="11">
        <v>1</v>
      </c>
      <c r="AP9" s="11">
        <v>1</v>
      </c>
      <c r="AQ9" s="11">
        <v>1</v>
      </c>
      <c r="AR9" s="11">
        <v>2</v>
      </c>
      <c r="AS9" s="11">
        <v>2</v>
      </c>
      <c r="AT9" s="11">
        <v>1</v>
      </c>
      <c r="AU9" s="11">
        <v>2</v>
      </c>
      <c r="AV9" s="11">
        <v>2</v>
      </c>
      <c r="AW9" s="11">
        <v>2</v>
      </c>
      <c r="AX9" s="11">
        <v>2</v>
      </c>
      <c r="AY9" s="11">
        <v>1</v>
      </c>
      <c r="AZ9" s="11">
        <v>2</v>
      </c>
      <c r="BA9" s="11">
        <v>2</v>
      </c>
      <c r="BB9" s="11">
        <v>2</v>
      </c>
      <c r="BC9" s="11">
        <v>2</v>
      </c>
      <c r="BD9" s="11">
        <v>2</v>
      </c>
    </row>
    <row r="10" spans="1:56" s="2" customFormat="1" ht="15.75" x14ac:dyDescent="0.25">
      <c r="A10" s="29">
        <v>4</v>
      </c>
      <c r="B10" s="7" t="s">
        <v>29</v>
      </c>
      <c r="C10" s="7" t="s">
        <v>30</v>
      </c>
      <c r="D10" s="8" t="s">
        <v>24</v>
      </c>
      <c r="E10" s="9">
        <f t="shared" si="0"/>
        <v>83</v>
      </c>
      <c r="F10" s="26" t="s">
        <v>7</v>
      </c>
      <c r="G10" s="11">
        <v>1</v>
      </c>
      <c r="H10" s="11">
        <v>2</v>
      </c>
      <c r="I10" s="11">
        <v>1</v>
      </c>
      <c r="J10" s="11">
        <v>2</v>
      </c>
      <c r="K10" s="11">
        <v>1</v>
      </c>
      <c r="L10" s="11">
        <v>1</v>
      </c>
      <c r="M10" s="11">
        <v>1</v>
      </c>
      <c r="N10" s="11">
        <v>2</v>
      </c>
      <c r="O10" s="11">
        <v>2</v>
      </c>
      <c r="P10" s="11">
        <v>2</v>
      </c>
      <c r="Q10" s="11">
        <v>2</v>
      </c>
      <c r="R10" s="11">
        <v>2</v>
      </c>
      <c r="S10" s="11">
        <v>2</v>
      </c>
      <c r="T10" s="11">
        <v>2</v>
      </c>
      <c r="U10" s="11">
        <v>2</v>
      </c>
      <c r="V10" s="11">
        <v>2</v>
      </c>
      <c r="W10" s="11">
        <v>1</v>
      </c>
      <c r="X10" s="11">
        <v>2</v>
      </c>
      <c r="Y10" s="11">
        <v>2</v>
      </c>
      <c r="Z10" s="11">
        <v>0</v>
      </c>
      <c r="AA10" s="11">
        <v>1</v>
      </c>
      <c r="AB10" s="11">
        <v>2</v>
      </c>
      <c r="AC10" s="11">
        <v>1</v>
      </c>
      <c r="AD10" s="11">
        <v>1</v>
      </c>
      <c r="AE10" s="11">
        <v>2</v>
      </c>
      <c r="AF10" s="11">
        <v>2</v>
      </c>
      <c r="AG10" s="11">
        <v>1</v>
      </c>
      <c r="AH10" s="11">
        <v>2</v>
      </c>
      <c r="AI10" s="11">
        <v>1</v>
      </c>
      <c r="AJ10" s="11">
        <v>2</v>
      </c>
      <c r="AK10" s="11">
        <v>2</v>
      </c>
      <c r="AL10" s="11">
        <v>2</v>
      </c>
      <c r="AM10" s="11">
        <v>1</v>
      </c>
      <c r="AN10" s="11">
        <v>2</v>
      </c>
      <c r="AO10" s="11">
        <v>2</v>
      </c>
      <c r="AP10" s="11">
        <v>1</v>
      </c>
      <c r="AQ10" s="11">
        <v>2</v>
      </c>
      <c r="AR10" s="11">
        <v>2</v>
      </c>
      <c r="AS10" s="11">
        <v>2</v>
      </c>
      <c r="AT10" s="11">
        <v>1</v>
      </c>
      <c r="AU10" s="11">
        <v>2</v>
      </c>
      <c r="AV10" s="11">
        <v>2</v>
      </c>
      <c r="AW10" s="11">
        <v>2</v>
      </c>
      <c r="AX10" s="11">
        <v>2</v>
      </c>
      <c r="AY10" s="11">
        <v>2</v>
      </c>
      <c r="AZ10" s="11">
        <v>2</v>
      </c>
      <c r="BA10" s="11">
        <v>2</v>
      </c>
      <c r="BB10" s="11">
        <v>2</v>
      </c>
      <c r="BC10" s="11">
        <v>1</v>
      </c>
      <c r="BD10" s="11">
        <v>2</v>
      </c>
    </row>
    <row r="11" spans="1:56" s="2" customFormat="1" ht="15.75" x14ac:dyDescent="0.25">
      <c r="A11" s="27">
        <v>5</v>
      </c>
      <c r="B11" s="7" t="s">
        <v>45</v>
      </c>
      <c r="C11" s="7" t="s">
        <v>46</v>
      </c>
      <c r="D11" s="8" t="s">
        <v>24</v>
      </c>
      <c r="E11" s="9">
        <f t="shared" si="0"/>
        <v>82</v>
      </c>
      <c r="F11" s="26" t="s">
        <v>7</v>
      </c>
      <c r="G11" s="11">
        <v>2</v>
      </c>
      <c r="H11" s="11">
        <v>2</v>
      </c>
      <c r="I11" s="11">
        <v>2</v>
      </c>
      <c r="J11" s="11">
        <v>2</v>
      </c>
      <c r="K11" s="11">
        <v>2</v>
      </c>
      <c r="L11" s="11">
        <v>2</v>
      </c>
      <c r="M11" s="11">
        <v>2</v>
      </c>
      <c r="N11" s="11">
        <v>2</v>
      </c>
      <c r="O11" s="11">
        <v>2</v>
      </c>
      <c r="P11" s="11">
        <v>1</v>
      </c>
      <c r="Q11" s="11">
        <v>2</v>
      </c>
      <c r="R11" s="11">
        <v>2</v>
      </c>
      <c r="S11" s="11">
        <v>2</v>
      </c>
      <c r="T11" s="11">
        <v>2</v>
      </c>
      <c r="U11" s="11">
        <v>2</v>
      </c>
      <c r="V11" s="11">
        <v>2</v>
      </c>
      <c r="W11" s="11">
        <v>2</v>
      </c>
      <c r="X11" s="11">
        <v>2</v>
      </c>
      <c r="Y11" s="11">
        <v>1</v>
      </c>
      <c r="Z11" s="11">
        <v>1</v>
      </c>
      <c r="AA11" s="11">
        <v>2</v>
      </c>
      <c r="AB11" s="11">
        <v>1</v>
      </c>
      <c r="AC11" s="11">
        <v>1</v>
      </c>
      <c r="AD11" s="11">
        <v>1</v>
      </c>
      <c r="AE11" s="11">
        <v>2</v>
      </c>
      <c r="AF11" s="11">
        <v>1</v>
      </c>
      <c r="AG11" s="11">
        <v>1</v>
      </c>
      <c r="AH11" s="11">
        <v>0</v>
      </c>
      <c r="AI11" s="11">
        <v>2</v>
      </c>
      <c r="AJ11" s="11">
        <v>2</v>
      </c>
      <c r="AK11" s="11">
        <v>2</v>
      </c>
      <c r="AL11" s="11">
        <v>2</v>
      </c>
      <c r="AM11" s="11">
        <v>1</v>
      </c>
      <c r="AN11" s="11">
        <v>1</v>
      </c>
      <c r="AO11" s="11">
        <v>2</v>
      </c>
      <c r="AP11" s="11">
        <v>2</v>
      </c>
      <c r="AQ11" s="11">
        <v>1</v>
      </c>
      <c r="AR11" s="11">
        <v>2</v>
      </c>
      <c r="AS11" s="11">
        <v>2</v>
      </c>
      <c r="AT11" s="11">
        <v>2</v>
      </c>
      <c r="AU11" s="11">
        <v>1</v>
      </c>
      <c r="AV11" s="11">
        <v>1</v>
      </c>
      <c r="AW11" s="11">
        <v>2</v>
      </c>
      <c r="AX11" s="11">
        <v>2</v>
      </c>
      <c r="AY11" s="11">
        <v>1</v>
      </c>
      <c r="AZ11" s="11">
        <v>2</v>
      </c>
      <c r="BA11" s="11">
        <v>1</v>
      </c>
      <c r="BB11" s="11">
        <v>2</v>
      </c>
      <c r="BC11" s="11">
        <v>1</v>
      </c>
      <c r="BD11" s="11">
        <v>2</v>
      </c>
    </row>
    <row r="12" spans="1:56" s="2" customFormat="1" ht="15.75" x14ac:dyDescent="0.25">
      <c r="A12" s="29">
        <v>6</v>
      </c>
      <c r="B12" s="7" t="s">
        <v>27</v>
      </c>
      <c r="C12" s="7" t="s">
        <v>28</v>
      </c>
      <c r="D12" s="8" t="s">
        <v>24</v>
      </c>
      <c r="E12" s="9">
        <f t="shared" si="0"/>
        <v>80</v>
      </c>
      <c r="F12" s="26" t="s">
        <v>7</v>
      </c>
      <c r="G12" s="11">
        <v>1</v>
      </c>
      <c r="H12" s="11">
        <v>2</v>
      </c>
      <c r="I12" s="11">
        <v>2</v>
      </c>
      <c r="J12" s="11">
        <v>2</v>
      </c>
      <c r="K12" s="11">
        <v>2</v>
      </c>
      <c r="L12" s="11">
        <v>2</v>
      </c>
      <c r="M12" s="11">
        <v>2</v>
      </c>
      <c r="N12" s="11">
        <v>1</v>
      </c>
      <c r="O12" s="11">
        <v>1</v>
      </c>
      <c r="P12" s="11">
        <v>2</v>
      </c>
      <c r="Q12" s="11">
        <v>2</v>
      </c>
      <c r="R12" s="11">
        <v>1</v>
      </c>
      <c r="S12" s="11">
        <v>2</v>
      </c>
      <c r="T12" s="11">
        <v>2</v>
      </c>
      <c r="U12" s="11">
        <v>2</v>
      </c>
      <c r="V12" s="11">
        <v>1</v>
      </c>
      <c r="W12" s="11">
        <v>1</v>
      </c>
      <c r="X12" s="11">
        <v>2</v>
      </c>
      <c r="Y12" s="11">
        <v>2</v>
      </c>
      <c r="Z12" s="11">
        <v>1</v>
      </c>
      <c r="AA12" s="11">
        <v>2</v>
      </c>
      <c r="AB12" s="11">
        <v>1</v>
      </c>
      <c r="AC12" s="11">
        <v>1</v>
      </c>
      <c r="AD12" s="11">
        <v>2</v>
      </c>
      <c r="AE12" s="11">
        <v>2</v>
      </c>
      <c r="AF12" s="11">
        <v>1</v>
      </c>
      <c r="AG12" s="11">
        <v>2</v>
      </c>
      <c r="AH12" s="11">
        <v>1</v>
      </c>
      <c r="AI12" s="11">
        <v>1</v>
      </c>
      <c r="AJ12" s="11">
        <v>2</v>
      </c>
      <c r="AK12" s="11">
        <v>1</v>
      </c>
      <c r="AL12" s="11">
        <v>2</v>
      </c>
      <c r="AM12" s="11">
        <v>2</v>
      </c>
      <c r="AN12" s="11">
        <v>1</v>
      </c>
      <c r="AO12" s="11">
        <v>1</v>
      </c>
      <c r="AP12" s="11">
        <v>2</v>
      </c>
      <c r="AQ12" s="11">
        <v>1</v>
      </c>
      <c r="AR12" s="11">
        <v>2</v>
      </c>
      <c r="AS12" s="11">
        <v>2</v>
      </c>
      <c r="AT12" s="11">
        <v>2</v>
      </c>
      <c r="AU12" s="11">
        <v>1</v>
      </c>
      <c r="AV12" s="11">
        <v>1</v>
      </c>
      <c r="AW12" s="11">
        <v>2</v>
      </c>
      <c r="AX12" s="11">
        <v>1</v>
      </c>
      <c r="AY12" s="11">
        <v>2</v>
      </c>
      <c r="AZ12" s="11">
        <v>1</v>
      </c>
      <c r="BA12" s="11">
        <v>2</v>
      </c>
      <c r="BB12" s="11">
        <v>2</v>
      </c>
      <c r="BC12" s="11">
        <v>2</v>
      </c>
      <c r="BD12" s="11">
        <v>2</v>
      </c>
    </row>
    <row r="13" spans="1:56" s="2" customFormat="1" ht="15.75" x14ac:dyDescent="0.25">
      <c r="A13" s="27">
        <v>7</v>
      </c>
      <c r="B13" s="7" t="s">
        <v>32</v>
      </c>
      <c r="C13" s="7" t="s">
        <v>33</v>
      </c>
      <c r="D13" s="8" t="s">
        <v>24</v>
      </c>
      <c r="E13" s="9">
        <f t="shared" si="0"/>
        <v>79</v>
      </c>
      <c r="F13" s="26" t="s">
        <v>7</v>
      </c>
      <c r="G13" s="11">
        <v>2</v>
      </c>
      <c r="H13" s="11">
        <v>2</v>
      </c>
      <c r="I13" s="11">
        <v>1</v>
      </c>
      <c r="J13" s="11">
        <v>2</v>
      </c>
      <c r="K13" s="11">
        <v>2</v>
      </c>
      <c r="L13" s="11">
        <v>2</v>
      </c>
      <c r="M13" s="11">
        <v>2</v>
      </c>
      <c r="N13" s="11">
        <v>1</v>
      </c>
      <c r="O13" s="11">
        <v>1</v>
      </c>
      <c r="P13" s="11">
        <v>2</v>
      </c>
      <c r="Q13" s="11">
        <v>2</v>
      </c>
      <c r="R13" s="11">
        <v>1</v>
      </c>
      <c r="S13" s="11">
        <v>2</v>
      </c>
      <c r="T13" s="11">
        <v>2</v>
      </c>
      <c r="U13" s="11">
        <v>2</v>
      </c>
      <c r="V13" s="11">
        <v>2</v>
      </c>
      <c r="W13" s="11">
        <v>2</v>
      </c>
      <c r="X13" s="11">
        <v>2</v>
      </c>
      <c r="Y13" s="11">
        <v>1</v>
      </c>
      <c r="Z13" s="11">
        <v>1</v>
      </c>
      <c r="AA13" s="11">
        <v>2</v>
      </c>
      <c r="AB13" s="11">
        <v>1</v>
      </c>
      <c r="AC13" s="11">
        <v>1</v>
      </c>
      <c r="AD13" s="11">
        <v>2</v>
      </c>
      <c r="AE13" s="11">
        <v>2</v>
      </c>
      <c r="AF13" s="11">
        <v>2</v>
      </c>
      <c r="AG13" s="11">
        <v>2</v>
      </c>
      <c r="AH13" s="11">
        <v>2</v>
      </c>
      <c r="AI13" s="11">
        <v>2</v>
      </c>
      <c r="AJ13" s="11">
        <v>1</v>
      </c>
      <c r="AK13" s="11">
        <v>1</v>
      </c>
      <c r="AL13" s="11">
        <v>1</v>
      </c>
      <c r="AM13" s="11">
        <v>2</v>
      </c>
      <c r="AN13" s="11">
        <v>1</v>
      </c>
      <c r="AO13" s="11">
        <v>1</v>
      </c>
      <c r="AP13" s="11">
        <v>1</v>
      </c>
      <c r="AQ13" s="11">
        <v>1</v>
      </c>
      <c r="AR13" s="11">
        <v>1</v>
      </c>
      <c r="AS13" s="11">
        <v>2</v>
      </c>
      <c r="AT13" s="11">
        <v>1</v>
      </c>
      <c r="AU13" s="11">
        <v>2</v>
      </c>
      <c r="AV13" s="11">
        <v>1</v>
      </c>
      <c r="AW13" s="11">
        <v>2</v>
      </c>
      <c r="AX13" s="11">
        <v>2</v>
      </c>
      <c r="AY13" s="11">
        <v>1</v>
      </c>
      <c r="AZ13" s="11">
        <v>1</v>
      </c>
      <c r="BA13" s="11">
        <v>1</v>
      </c>
      <c r="BB13" s="11">
        <v>2</v>
      </c>
      <c r="BC13" s="11">
        <v>2</v>
      </c>
      <c r="BD13" s="11">
        <v>2</v>
      </c>
    </row>
    <row r="14" spans="1:56" s="2" customFormat="1" ht="15.75" x14ac:dyDescent="0.25">
      <c r="A14" s="29">
        <v>8</v>
      </c>
      <c r="B14" s="7" t="s">
        <v>25</v>
      </c>
      <c r="C14" s="7" t="s">
        <v>14</v>
      </c>
      <c r="D14" s="8" t="s">
        <v>24</v>
      </c>
      <c r="E14" s="9">
        <f t="shared" si="0"/>
        <v>76</v>
      </c>
      <c r="F14" s="26" t="s">
        <v>7</v>
      </c>
      <c r="G14" s="11">
        <v>0</v>
      </c>
      <c r="H14" s="11">
        <v>2</v>
      </c>
      <c r="I14" s="11">
        <v>1</v>
      </c>
      <c r="J14" s="11">
        <v>2</v>
      </c>
      <c r="K14" s="11">
        <v>1</v>
      </c>
      <c r="L14" s="11">
        <v>2</v>
      </c>
      <c r="M14" s="11">
        <v>1</v>
      </c>
      <c r="N14" s="11">
        <v>2</v>
      </c>
      <c r="O14" s="11">
        <v>1</v>
      </c>
      <c r="P14" s="11">
        <v>1</v>
      </c>
      <c r="Q14" s="11">
        <v>2</v>
      </c>
      <c r="R14" s="11">
        <v>2</v>
      </c>
      <c r="S14" s="11">
        <v>2</v>
      </c>
      <c r="T14" s="11">
        <v>2</v>
      </c>
      <c r="U14" s="11">
        <v>1</v>
      </c>
      <c r="V14" s="11">
        <v>2</v>
      </c>
      <c r="W14" s="11">
        <v>2</v>
      </c>
      <c r="X14" s="11">
        <v>2</v>
      </c>
      <c r="Y14" s="11">
        <v>2</v>
      </c>
      <c r="Z14" s="11">
        <v>1</v>
      </c>
      <c r="AA14" s="11">
        <v>1</v>
      </c>
      <c r="AB14" s="11">
        <v>1</v>
      </c>
      <c r="AC14" s="11">
        <v>1</v>
      </c>
      <c r="AD14" s="11">
        <v>2</v>
      </c>
      <c r="AE14" s="11">
        <v>2</v>
      </c>
      <c r="AF14" s="11">
        <v>2</v>
      </c>
      <c r="AG14" s="11">
        <v>2</v>
      </c>
      <c r="AH14" s="11">
        <v>2</v>
      </c>
      <c r="AI14" s="11">
        <v>1</v>
      </c>
      <c r="AJ14" s="11">
        <v>1</v>
      </c>
      <c r="AK14" s="11">
        <v>1</v>
      </c>
      <c r="AL14" s="11">
        <v>1</v>
      </c>
      <c r="AM14" s="11">
        <v>2</v>
      </c>
      <c r="AN14" s="11">
        <v>2</v>
      </c>
      <c r="AO14" s="11">
        <v>2</v>
      </c>
      <c r="AP14" s="11">
        <v>1</v>
      </c>
      <c r="AQ14" s="11">
        <v>2</v>
      </c>
      <c r="AR14" s="11">
        <v>2</v>
      </c>
      <c r="AS14" s="11">
        <v>2</v>
      </c>
      <c r="AT14" s="11">
        <v>1</v>
      </c>
      <c r="AU14" s="11">
        <v>1</v>
      </c>
      <c r="AV14" s="11">
        <v>2</v>
      </c>
      <c r="AW14" s="11">
        <v>2</v>
      </c>
      <c r="AX14" s="11">
        <v>1</v>
      </c>
      <c r="AY14" s="11">
        <v>1</v>
      </c>
      <c r="AZ14" s="11">
        <v>2</v>
      </c>
      <c r="BA14" s="11">
        <v>1</v>
      </c>
      <c r="BB14" s="11">
        <v>1</v>
      </c>
      <c r="BC14" s="11">
        <v>1</v>
      </c>
      <c r="BD14" s="11">
        <v>2</v>
      </c>
    </row>
    <row r="15" spans="1:56" s="2" customFormat="1" ht="15.75" x14ac:dyDescent="0.25">
      <c r="A15" s="27">
        <v>9</v>
      </c>
      <c r="B15" s="7" t="s">
        <v>34</v>
      </c>
      <c r="C15" s="7" t="s">
        <v>35</v>
      </c>
      <c r="D15" s="8" t="s">
        <v>24</v>
      </c>
      <c r="E15" s="9">
        <f t="shared" si="0"/>
        <v>72</v>
      </c>
      <c r="F15" s="26" t="s">
        <v>7</v>
      </c>
      <c r="G15" s="11">
        <v>2</v>
      </c>
      <c r="H15" s="11">
        <v>2</v>
      </c>
      <c r="I15" s="11">
        <v>2</v>
      </c>
      <c r="J15" s="11">
        <v>2</v>
      </c>
      <c r="K15" s="11">
        <v>2</v>
      </c>
      <c r="L15" s="11">
        <v>2</v>
      </c>
      <c r="M15" s="11">
        <v>2</v>
      </c>
      <c r="N15" s="11">
        <v>1</v>
      </c>
      <c r="O15" s="11">
        <v>1</v>
      </c>
      <c r="P15" s="11">
        <v>2</v>
      </c>
      <c r="Q15" s="11">
        <v>2</v>
      </c>
      <c r="R15" s="11">
        <v>1</v>
      </c>
      <c r="S15" s="11">
        <v>2</v>
      </c>
      <c r="T15" s="11">
        <v>0</v>
      </c>
      <c r="U15" s="11">
        <v>2</v>
      </c>
      <c r="V15" s="11">
        <v>2</v>
      </c>
      <c r="W15" s="11">
        <v>2</v>
      </c>
      <c r="X15" s="11">
        <v>1</v>
      </c>
      <c r="Y15" s="11">
        <v>1</v>
      </c>
      <c r="Z15" s="11">
        <v>1</v>
      </c>
      <c r="AA15" s="11">
        <v>2</v>
      </c>
      <c r="AB15" s="11">
        <v>2</v>
      </c>
      <c r="AC15" s="11">
        <v>1</v>
      </c>
      <c r="AD15" s="11">
        <v>1</v>
      </c>
      <c r="AE15" s="11">
        <v>0</v>
      </c>
      <c r="AF15" s="11">
        <v>1</v>
      </c>
      <c r="AG15" s="11">
        <v>1</v>
      </c>
      <c r="AH15" s="11">
        <v>1</v>
      </c>
      <c r="AI15" s="11">
        <v>2</v>
      </c>
      <c r="AJ15" s="11">
        <v>2</v>
      </c>
      <c r="AK15" s="11">
        <v>2</v>
      </c>
      <c r="AL15" s="11">
        <v>2</v>
      </c>
      <c r="AM15" s="11">
        <v>1</v>
      </c>
      <c r="AN15" s="11">
        <v>1</v>
      </c>
      <c r="AO15" s="11">
        <v>1</v>
      </c>
      <c r="AP15" s="11">
        <v>1</v>
      </c>
      <c r="AQ15" s="11">
        <v>1</v>
      </c>
      <c r="AR15" s="11">
        <v>0</v>
      </c>
      <c r="AS15" s="11">
        <v>2</v>
      </c>
      <c r="AT15" s="11">
        <v>1</v>
      </c>
      <c r="AU15" s="11">
        <v>1</v>
      </c>
      <c r="AV15" s="11">
        <v>1</v>
      </c>
      <c r="AW15" s="11">
        <v>1</v>
      </c>
      <c r="AX15" s="11">
        <v>2</v>
      </c>
      <c r="AY15" s="11">
        <v>1</v>
      </c>
      <c r="AZ15" s="11">
        <v>2</v>
      </c>
      <c r="BA15" s="11">
        <v>1</v>
      </c>
      <c r="BB15" s="11">
        <v>2</v>
      </c>
      <c r="BC15" s="11">
        <v>2</v>
      </c>
      <c r="BD15" s="11">
        <v>2</v>
      </c>
    </row>
    <row r="16" spans="1:56" s="2" customFormat="1" ht="15.75" x14ac:dyDescent="0.25">
      <c r="A16" s="29">
        <v>10</v>
      </c>
      <c r="B16" s="7" t="s">
        <v>38</v>
      </c>
      <c r="C16" s="7" t="s">
        <v>39</v>
      </c>
      <c r="D16" s="8" t="s">
        <v>24</v>
      </c>
      <c r="E16" s="9">
        <f t="shared" si="0"/>
        <v>71</v>
      </c>
      <c r="F16" s="26" t="s">
        <v>7</v>
      </c>
      <c r="G16" s="11">
        <v>2</v>
      </c>
      <c r="H16" s="11">
        <v>1</v>
      </c>
      <c r="I16" s="11">
        <v>1</v>
      </c>
      <c r="J16" s="11">
        <v>2</v>
      </c>
      <c r="K16" s="11">
        <v>2</v>
      </c>
      <c r="L16" s="11">
        <v>1</v>
      </c>
      <c r="M16" s="11">
        <v>2</v>
      </c>
      <c r="N16" s="11">
        <v>2</v>
      </c>
      <c r="O16" s="11">
        <v>1</v>
      </c>
      <c r="P16" s="11">
        <v>2</v>
      </c>
      <c r="Q16" s="11">
        <v>2</v>
      </c>
      <c r="R16" s="11">
        <v>1</v>
      </c>
      <c r="S16" s="11">
        <v>2</v>
      </c>
      <c r="T16" s="11">
        <v>1</v>
      </c>
      <c r="U16" s="11">
        <v>2</v>
      </c>
      <c r="V16" s="11">
        <v>2</v>
      </c>
      <c r="W16" s="11">
        <v>1</v>
      </c>
      <c r="X16" s="11">
        <v>2</v>
      </c>
      <c r="Y16" s="11">
        <v>1</v>
      </c>
      <c r="Z16" s="11">
        <v>1</v>
      </c>
      <c r="AA16" s="11">
        <v>1</v>
      </c>
      <c r="AB16" s="11">
        <v>1</v>
      </c>
      <c r="AC16" s="11">
        <v>1</v>
      </c>
      <c r="AD16" s="11">
        <v>2</v>
      </c>
      <c r="AE16" s="11">
        <v>1</v>
      </c>
      <c r="AF16" s="11">
        <v>1</v>
      </c>
      <c r="AG16" s="11">
        <v>2</v>
      </c>
      <c r="AH16" s="11">
        <v>2</v>
      </c>
      <c r="AI16" s="11">
        <v>2</v>
      </c>
      <c r="AJ16" s="11">
        <v>2</v>
      </c>
      <c r="AK16" s="11">
        <v>1</v>
      </c>
      <c r="AL16" s="11">
        <v>1</v>
      </c>
      <c r="AM16" s="11">
        <v>2</v>
      </c>
      <c r="AN16" s="11">
        <v>1</v>
      </c>
      <c r="AO16" s="11">
        <v>2</v>
      </c>
      <c r="AP16" s="11">
        <v>1</v>
      </c>
      <c r="AQ16" s="11">
        <v>0</v>
      </c>
      <c r="AR16" s="11">
        <v>1</v>
      </c>
      <c r="AS16" s="11">
        <v>1</v>
      </c>
      <c r="AT16" s="11">
        <v>1</v>
      </c>
      <c r="AU16" s="11">
        <v>1</v>
      </c>
      <c r="AV16" s="11">
        <v>1</v>
      </c>
      <c r="AW16" s="11">
        <v>1</v>
      </c>
      <c r="AX16" s="11">
        <v>1</v>
      </c>
      <c r="AY16" s="11">
        <v>2</v>
      </c>
      <c r="AZ16" s="11">
        <v>2</v>
      </c>
      <c r="BA16" s="11">
        <v>1</v>
      </c>
      <c r="BB16" s="11">
        <v>2</v>
      </c>
      <c r="BC16" s="11">
        <v>1</v>
      </c>
      <c r="BD16" s="11">
        <v>2</v>
      </c>
    </row>
    <row r="17" spans="1:56" s="2" customFormat="1" ht="15.75" x14ac:dyDescent="0.25">
      <c r="A17" s="27">
        <v>11</v>
      </c>
      <c r="B17" s="7" t="s">
        <v>36</v>
      </c>
      <c r="C17" s="7" t="s">
        <v>37</v>
      </c>
      <c r="D17" s="8" t="s">
        <v>24</v>
      </c>
      <c r="E17" s="9">
        <f t="shared" si="0"/>
        <v>70</v>
      </c>
      <c r="F17" s="26" t="s">
        <v>7</v>
      </c>
      <c r="G17" s="11">
        <v>1</v>
      </c>
      <c r="H17" s="11">
        <v>2</v>
      </c>
      <c r="I17" s="11">
        <v>2</v>
      </c>
      <c r="J17" s="11">
        <v>2</v>
      </c>
      <c r="K17" s="11">
        <v>1</v>
      </c>
      <c r="L17" s="11">
        <v>2</v>
      </c>
      <c r="M17" s="11">
        <v>2</v>
      </c>
      <c r="N17" s="11">
        <v>2</v>
      </c>
      <c r="O17" s="11">
        <v>1</v>
      </c>
      <c r="P17" s="11">
        <v>2</v>
      </c>
      <c r="Q17" s="11">
        <v>2</v>
      </c>
      <c r="R17" s="11">
        <v>1</v>
      </c>
      <c r="S17" s="11">
        <v>1</v>
      </c>
      <c r="T17" s="11">
        <v>1</v>
      </c>
      <c r="U17" s="11">
        <v>2</v>
      </c>
      <c r="V17" s="11">
        <v>1</v>
      </c>
      <c r="W17" s="11">
        <v>1</v>
      </c>
      <c r="X17" s="11">
        <v>0</v>
      </c>
      <c r="Y17" s="11">
        <v>1</v>
      </c>
      <c r="Z17" s="11">
        <v>2</v>
      </c>
      <c r="AA17" s="11">
        <v>1</v>
      </c>
      <c r="AB17" s="11">
        <v>1</v>
      </c>
      <c r="AC17" s="11">
        <v>0</v>
      </c>
      <c r="AD17" s="11">
        <v>1</v>
      </c>
      <c r="AE17" s="11">
        <v>2</v>
      </c>
      <c r="AF17" s="11">
        <v>1</v>
      </c>
      <c r="AG17" s="11">
        <v>1</v>
      </c>
      <c r="AH17" s="11">
        <v>2</v>
      </c>
      <c r="AI17" s="11">
        <v>2</v>
      </c>
      <c r="AJ17" s="11">
        <v>2</v>
      </c>
      <c r="AK17" s="11">
        <v>1</v>
      </c>
      <c r="AL17" s="11">
        <v>1</v>
      </c>
      <c r="AM17" s="11">
        <v>2</v>
      </c>
      <c r="AN17" s="11">
        <v>2</v>
      </c>
      <c r="AO17" s="11">
        <v>2</v>
      </c>
      <c r="AP17" s="11">
        <v>1</v>
      </c>
      <c r="AQ17" s="11">
        <v>1</v>
      </c>
      <c r="AR17" s="11">
        <v>0</v>
      </c>
      <c r="AS17" s="11">
        <v>2</v>
      </c>
      <c r="AT17" s="11">
        <v>2</v>
      </c>
      <c r="AU17" s="11">
        <v>1</v>
      </c>
      <c r="AV17" s="11">
        <v>2</v>
      </c>
      <c r="AW17" s="11">
        <v>1</v>
      </c>
      <c r="AX17" s="11">
        <v>2</v>
      </c>
      <c r="AY17" s="11">
        <v>1</v>
      </c>
      <c r="AZ17" s="11">
        <v>2</v>
      </c>
      <c r="BA17" s="11">
        <v>1</v>
      </c>
      <c r="BB17" s="11">
        <v>2</v>
      </c>
      <c r="BC17" s="11">
        <v>1</v>
      </c>
      <c r="BD17" s="11">
        <v>1</v>
      </c>
    </row>
    <row r="18" spans="1:56" s="2" customFormat="1" ht="15.75" x14ac:dyDescent="0.25">
      <c r="A18" s="29">
        <v>12</v>
      </c>
      <c r="B18" s="7" t="s">
        <v>40</v>
      </c>
      <c r="C18" s="7" t="s">
        <v>41</v>
      </c>
      <c r="D18" s="8" t="s">
        <v>42</v>
      </c>
      <c r="E18" s="9">
        <f t="shared" si="0"/>
        <v>65</v>
      </c>
      <c r="F18" s="26" t="s">
        <v>7</v>
      </c>
      <c r="G18" s="11">
        <v>2</v>
      </c>
      <c r="H18" s="11">
        <v>2</v>
      </c>
      <c r="I18" s="11">
        <v>2</v>
      </c>
      <c r="J18" s="11">
        <v>1</v>
      </c>
      <c r="K18" s="11">
        <v>1</v>
      </c>
      <c r="L18" s="11">
        <v>1</v>
      </c>
      <c r="M18" s="11">
        <v>1</v>
      </c>
      <c r="N18" s="11">
        <v>1</v>
      </c>
      <c r="O18" s="11">
        <v>1</v>
      </c>
      <c r="P18" s="11">
        <v>1</v>
      </c>
      <c r="Q18" s="11">
        <v>2</v>
      </c>
      <c r="R18" s="11">
        <v>1</v>
      </c>
      <c r="S18" s="11">
        <v>2</v>
      </c>
      <c r="T18" s="11">
        <v>1</v>
      </c>
      <c r="U18" s="11">
        <v>1</v>
      </c>
      <c r="V18" s="11">
        <v>1</v>
      </c>
      <c r="W18" s="11">
        <v>1</v>
      </c>
      <c r="X18" s="11">
        <v>1</v>
      </c>
      <c r="Y18" s="11">
        <v>1</v>
      </c>
      <c r="Z18" s="11">
        <v>1</v>
      </c>
      <c r="AA18" s="11">
        <v>2</v>
      </c>
      <c r="AB18" s="11">
        <v>1</v>
      </c>
      <c r="AC18" s="11">
        <v>1</v>
      </c>
      <c r="AD18" s="11">
        <v>1</v>
      </c>
      <c r="AE18" s="11">
        <v>2</v>
      </c>
      <c r="AF18" s="11">
        <v>2</v>
      </c>
      <c r="AG18" s="11">
        <v>1</v>
      </c>
      <c r="AH18" s="11">
        <v>1</v>
      </c>
      <c r="AI18" s="11">
        <v>1</v>
      </c>
      <c r="AJ18" s="11">
        <v>2</v>
      </c>
      <c r="AK18" s="11">
        <v>1</v>
      </c>
      <c r="AL18" s="11">
        <v>1</v>
      </c>
      <c r="AM18" s="11">
        <v>1</v>
      </c>
      <c r="AN18" s="11">
        <v>2</v>
      </c>
      <c r="AO18" s="11">
        <v>2</v>
      </c>
      <c r="AP18" s="11">
        <v>1</v>
      </c>
      <c r="AQ18" s="11">
        <v>1</v>
      </c>
      <c r="AR18" s="11">
        <v>1</v>
      </c>
      <c r="AS18" s="11">
        <v>2</v>
      </c>
      <c r="AT18" s="11">
        <v>1</v>
      </c>
      <c r="AU18" s="11">
        <v>1</v>
      </c>
      <c r="AV18" s="11">
        <v>1</v>
      </c>
      <c r="AW18" s="11">
        <v>1</v>
      </c>
      <c r="AX18" s="11">
        <v>1</v>
      </c>
      <c r="AY18" s="11">
        <v>1</v>
      </c>
      <c r="AZ18" s="11">
        <v>2</v>
      </c>
      <c r="BA18" s="11">
        <v>2</v>
      </c>
      <c r="BB18" s="11">
        <v>1</v>
      </c>
      <c r="BC18" s="11">
        <v>1</v>
      </c>
      <c r="BD18" s="11">
        <v>2</v>
      </c>
    </row>
    <row r="19" spans="1:56" s="2" customFormat="1" ht="15.75" x14ac:dyDescent="0.25">
      <c r="A19" s="27">
        <v>13</v>
      </c>
      <c r="B19" s="7" t="s">
        <v>43</v>
      </c>
      <c r="C19" s="7" t="s">
        <v>54</v>
      </c>
      <c r="D19" s="8" t="s">
        <v>42</v>
      </c>
      <c r="E19" s="9">
        <f t="shared" si="0"/>
        <v>54</v>
      </c>
      <c r="F19" s="26" t="s">
        <v>7</v>
      </c>
      <c r="G19" s="11">
        <v>1</v>
      </c>
      <c r="H19" s="11">
        <v>1</v>
      </c>
      <c r="I19" s="11">
        <v>1</v>
      </c>
      <c r="J19" s="11">
        <v>1</v>
      </c>
      <c r="K19" s="11">
        <v>0</v>
      </c>
      <c r="L19" s="11">
        <v>1</v>
      </c>
      <c r="M19" s="11">
        <v>1</v>
      </c>
      <c r="N19" s="11">
        <v>1</v>
      </c>
      <c r="O19" s="11">
        <v>1</v>
      </c>
      <c r="P19" s="11">
        <v>0</v>
      </c>
      <c r="Q19" s="11">
        <v>1</v>
      </c>
      <c r="R19" s="11">
        <v>1</v>
      </c>
      <c r="S19" s="11">
        <v>2</v>
      </c>
      <c r="T19" s="11">
        <v>0</v>
      </c>
      <c r="U19" s="11">
        <v>1</v>
      </c>
      <c r="V19" s="11">
        <v>1</v>
      </c>
      <c r="W19" s="11">
        <v>1</v>
      </c>
      <c r="X19" s="11">
        <v>0</v>
      </c>
      <c r="Y19" s="11">
        <v>1</v>
      </c>
      <c r="Z19" s="11">
        <v>1</v>
      </c>
      <c r="AA19" s="11">
        <v>2</v>
      </c>
      <c r="AB19" s="11">
        <v>1</v>
      </c>
      <c r="AC19" s="11">
        <v>0</v>
      </c>
      <c r="AD19" s="11">
        <v>1</v>
      </c>
      <c r="AE19" s="11">
        <v>2</v>
      </c>
      <c r="AF19" s="11">
        <v>2</v>
      </c>
      <c r="AG19" s="11">
        <v>2</v>
      </c>
      <c r="AH19" s="11">
        <v>1</v>
      </c>
      <c r="AI19" s="11">
        <v>2</v>
      </c>
      <c r="AJ19" s="11">
        <v>2</v>
      </c>
      <c r="AK19" s="11">
        <v>1</v>
      </c>
      <c r="AL19" s="11">
        <v>1</v>
      </c>
      <c r="AM19" s="11">
        <v>2</v>
      </c>
      <c r="AN19" s="11">
        <v>1</v>
      </c>
      <c r="AO19" s="11">
        <v>1</v>
      </c>
      <c r="AP19" s="11">
        <v>1</v>
      </c>
      <c r="AQ19" s="11">
        <v>2</v>
      </c>
      <c r="AR19" s="11">
        <v>1</v>
      </c>
      <c r="AS19" s="11">
        <v>1</v>
      </c>
      <c r="AT19" s="11">
        <v>1</v>
      </c>
      <c r="AU19" s="11">
        <v>1</v>
      </c>
      <c r="AV19" s="11">
        <v>1</v>
      </c>
      <c r="AW19" s="11">
        <v>1</v>
      </c>
      <c r="AX19" s="11">
        <v>1</v>
      </c>
      <c r="AY19" s="11">
        <v>1</v>
      </c>
      <c r="AZ19" s="11">
        <v>1</v>
      </c>
      <c r="BA19" s="11">
        <v>1</v>
      </c>
      <c r="BB19" s="11">
        <v>1</v>
      </c>
      <c r="BC19" s="11">
        <v>1</v>
      </c>
      <c r="BD19" s="11">
        <v>1</v>
      </c>
    </row>
    <row r="20" spans="1:56" s="13" customFormat="1" x14ac:dyDescent="0.2">
      <c r="A20" s="65" t="s">
        <v>8</v>
      </c>
      <c r="B20" s="66"/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6"/>
      <c r="AG20" s="66"/>
      <c r="AH20" s="66"/>
      <c r="AI20" s="66"/>
      <c r="AJ20" s="66"/>
      <c r="AK20" s="66"/>
      <c r="AL20" s="66"/>
      <c r="AM20" s="66"/>
      <c r="AN20" s="66"/>
      <c r="AO20" s="66"/>
      <c r="AP20" s="66"/>
      <c r="AQ20" s="66"/>
      <c r="AR20" s="66"/>
      <c r="AS20" s="66"/>
      <c r="AT20" s="66"/>
    </row>
    <row r="21" spans="1:56" s="13" customFormat="1" ht="15.6" customHeight="1" x14ac:dyDescent="0.25">
      <c r="A21" s="15">
        <v>1</v>
      </c>
      <c r="B21" s="8" t="s">
        <v>9</v>
      </c>
      <c r="C21" s="8" t="s">
        <v>10</v>
      </c>
      <c r="D21" s="16" t="s">
        <v>11</v>
      </c>
      <c r="E21" s="9">
        <f>SUM(G21:BD21)</f>
        <v>79</v>
      </c>
      <c r="F21" s="26" t="s">
        <v>7</v>
      </c>
      <c r="G21" s="11">
        <v>2</v>
      </c>
      <c r="H21" s="11">
        <v>2</v>
      </c>
      <c r="I21" s="11">
        <v>1</v>
      </c>
      <c r="J21" s="11">
        <v>1</v>
      </c>
      <c r="K21" s="11">
        <v>2</v>
      </c>
      <c r="L21" s="11">
        <v>2</v>
      </c>
      <c r="M21" s="11">
        <v>2</v>
      </c>
      <c r="N21" s="11">
        <v>2</v>
      </c>
      <c r="O21" s="11">
        <v>1</v>
      </c>
      <c r="P21" s="11">
        <v>1</v>
      </c>
      <c r="Q21" s="11">
        <v>2</v>
      </c>
      <c r="R21" s="11">
        <v>2</v>
      </c>
      <c r="S21" s="11">
        <v>2</v>
      </c>
      <c r="T21" s="11">
        <v>1</v>
      </c>
      <c r="U21" s="11">
        <v>2</v>
      </c>
      <c r="V21" s="11">
        <v>2</v>
      </c>
      <c r="W21" s="11">
        <v>1</v>
      </c>
      <c r="X21" s="11">
        <v>2</v>
      </c>
      <c r="Y21" s="11">
        <v>1</v>
      </c>
      <c r="Z21" s="11">
        <v>1</v>
      </c>
      <c r="AA21" s="11">
        <v>2</v>
      </c>
      <c r="AB21" s="11">
        <v>1</v>
      </c>
      <c r="AC21" s="11">
        <v>1</v>
      </c>
      <c r="AD21" s="11">
        <v>2</v>
      </c>
      <c r="AE21" s="11">
        <v>1</v>
      </c>
      <c r="AF21" s="11">
        <v>1</v>
      </c>
      <c r="AG21" s="11">
        <v>2</v>
      </c>
      <c r="AH21" s="11">
        <v>2</v>
      </c>
      <c r="AI21" s="11">
        <v>1</v>
      </c>
      <c r="AJ21" s="11">
        <v>2</v>
      </c>
      <c r="AK21" s="11">
        <v>1</v>
      </c>
      <c r="AL21" s="11">
        <v>2</v>
      </c>
      <c r="AM21" s="11">
        <v>2</v>
      </c>
      <c r="AN21" s="11">
        <v>2</v>
      </c>
      <c r="AO21" s="11">
        <v>1</v>
      </c>
      <c r="AP21" s="11">
        <v>1</v>
      </c>
      <c r="AQ21" s="11">
        <v>2</v>
      </c>
      <c r="AR21" s="11">
        <v>2</v>
      </c>
      <c r="AS21" s="11">
        <v>2</v>
      </c>
      <c r="AT21" s="11">
        <v>1</v>
      </c>
      <c r="AU21" s="11">
        <v>2</v>
      </c>
      <c r="AV21" s="11">
        <v>1</v>
      </c>
      <c r="AW21" s="11">
        <v>1</v>
      </c>
      <c r="AX21" s="11">
        <v>2</v>
      </c>
      <c r="AY21" s="11">
        <v>1</v>
      </c>
      <c r="AZ21" s="11">
        <v>2</v>
      </c>
      <c r="BA21" s="11">
        <v>1</v>
      </c>
      <c r="BB21" s="11">
        <v>2</v>
      </c>
      <c r="BC21" s="11">
        <v>2</v>
      </c>
      <c r="BD21" s="11">
        <v>2</v>
      </c>
    </row>
    <row r="22" spans="1:56" s="13" customFormat="1" ht="15.6" customHeight="1" x14ac:dyDescent="0.25">
      <c r="A22" s="15">
        <v>2</v>
      </c>
      <c r="B22" s="8" t="s">
        <v>13</v>
      </c>
      <c r="C22" s="8" t="s">
        <v>14</v>
      </c>
      <c r="D22" s="16" t="s">
        <v>11</v>
      </c>
      <c r="E22" s="9">
        <f>SUM(G22:BD22)</f>
        <v>64</v>
      </c>
      <c r="F22" s="26" t="s">
        <v>7</v>
      </c>
      <c r="G22" s="21">
        <v>2</v>
      </c>
      <c r="H22" s="21">
        <v>2</v>
      </c>
      <c r="I22" s="21">
        <v>1</v>
      </c>
      <c r="J22" s="21">
        <v>1</v>
      </c>
      <c r="K22" s="21">
        <v>2</v>
      </c>
      <c r="L22" s="21">
        <v>1</v>
      </c>
      <c r="M22" s="21">
        <v>2</v>
      </c>
      <c r="N22" s="21">
        <v>2</v>
      </c>
      <c r="O22" s="21">
        <v>1</v>
      </c>
      <c r="P22" s="21">
        <v>1</v>
      </c>
      <c r="Q22" s="21">
        <v>2</v>
      </c>
      <c r="R22" s="21">
        <v>2</v>
      </c>
      <c r="S22" s="21">
        <v>2</v>
      </c>
      <c r="T22" s="21">
        <v>1</v>
      </c>
      <c r="U22" s="21">
        <v>2</v>
      </c>
      <c r="V22" s="21">
        <v>1</v>
      </c>
      <c r="W22" s="21">
        <v>0</v>
      </c>
      <c r="X22" s="21">
        <v>0</v>
      </c>
      <c r="Y22" s="21">
        <v>1</v>
      </c>
      <c r="Z22" s="21">
        <v>1</v>
      </c>
      <c r="AA22" s="21">
        <v>2</v>
      </c>
      <c r="AB22" s="21">
        <v>1</v>
      </c>
      <c r="AC22" s="21">
        <v>1</v>
      </c>
      <c r="AD22" s="21">
        <v>1</v>
      </c>
      <c r="AE22" s="21">
        <v>2</v>
      </c>
      <c r="AF22" s="21">
        <v>2</v>
      </c>
      <c r="AG22" s="21">
        <v>2</v>
      </c>
      <c r="AH22" s="21">
        <v>1</v>
      </c>
      <c r="AI22" s="21">
        <v>2</v>
      </c>
      <c r="AJ22" s="21">
        <v>2</v>
      </c>
      <c r="AK22" s="21">
        <v>1</v>
      </c>
      <c r="AL22" s="21">
        <v>1</v>
      </c>
      <c r="AM22" s="21">
        <v>0</v>
      </c>
      <c r="AN22" s="21">
        <v>1</v>
      </c>
      <c r="AO22" s="21">
        <v>0</v>
      </c>
      <c r="AP22" s="21">
        <v>1</v>
      </c>
      <c r="AQ22" s="21">
        <v>2</v>
      </c>
      <c r="AR22" s="21">
        <v>0</v>
      </c>
      <c r="AS22" s="21">
        <v>2</v>
      </c>
      <c r="AT22" s="21">
        <v>1</v>
      </c>
      <c r="AU22" s="21">
        <v>1</v>
      </c>
      <c r="AV22" s="21">
        <v>1</v>
      </c>
      <c r="AW22" s="21">
        <v>1</v>
      </c>
      <c r="AX22" s="21">
        <v>2</v>
      </c>
      <c r="AY22" s="21">
        <v>1</v>
      </c>
      <c r="AZ22" s="21">
        <v>2</v>
      </c>
      <c r="BA22" s="21">
        <v>1</v>
      </c>
      <c r="BB22" s="21">
        <v>2</v>
      </c>
      <c r="BC22" s="21">
        <v>0</v>
      </c>
      <c r="BD22" s="21">
        <v>1</v>
      </c>
    </row>
    <row r="23" spans="1:56" s="2" customFormat="1" x14ac:dyDescent="0.2">
      <c r="A23"/>
      <c r="B23"/>
      <c r="C23"/>
      <c r="D23" s="1"/>
      <c r="E23" s="1"/>
      <c r="F23" s="30" t="s">
        <v>62</v>
      </c>
      <c r="G23" s="4">
        <f>COUNTIF(G7:G22,2)/15</f>
        <v>0.6</v>
      </c>
      <c r="H23" s="4">
        <f t="shared" ref="H23:BD23" si="1">COUNTIF(H7:H22,2)/15</f>
        <v>0.8</v>
      </c>
      <c r="I23" s="4">
        <f t="shared" si="1"/>
        <v>0.53333333333333333</v>
      </c>
      <c r="J23" s="4">
        <f t="shared" si="1"/>
        <v>0.66666666666666663</v>
      </c>
      <c r="K23" s="4">
        <f t="shared" si="1"/>
        <v>0.66666666666666663</v>
      </c>
      <c r="L23" s="4">
        <f t="shared" si="1"/>
        <v>0.66666666666666663</v>
      </c>
      <c r="M23" s="4">
        <f t="shared" si="1"/>
        <v>0.66666666666666663</v>
      </c>
      <c r="N23" s="4">
        <f t="shared" si="1"/>
        <v>0.66666666666666663</v>
      </c>
      <c r="O23" s="4">
        <f t="shared" si="1"/>
        <v>0.33333333333333331</v>
      </c>
      <c r="P23" s="4">
        <f t="shared" si="1"/>
        <v>0.53333333333333333</v>
      </c>
      <c r="Q23" s="4">
        <f t="shared" si="1"/>
        <v>0.93333333333333335</v>
      </c>
      <c r="R23" s="4">
        <f t="shared" si="1"/>
        <v>0.53333333333333333</v>
      </c>
      <c r="S23" s="4">
        <f t="shared" si="1"/>
        <v>0.8666666666666667</v>
      </c>
      <c r="T23" s="4">
        <f t="shared" si="1"/>
        <v>0.53333333333333333</v>
      </c>
      <c r="U23" s="4">
        <f t="shared" si="1"/>
        <v>0.8</v>
      </c>
      <c r="V23" s="4">
        <f t="shared" si="1"/>
        <v>0.66666666666666663</v>
      </c>
      <c r="W23" s="4">
        <f t="shared" si="1"/>
        <v>0.4</v>
      </c>
      <c r="X23" s="4">
        <f t="shared" si="1"/>
        <v>0.6</v>
      </c>
      <c r="Y23" s="4">
        <f t="shared" si="1"/>
        <v>0.4</v>
      </c>
      <c r="Z23" s="4">
        <f t="shared" si="1"/>
        <v>0.13333333333333333</v>
      </c>
      <c r="AA23" s="4">
        <f t="shared" si="1"/>
        <v>0.66666666666666663</v>
      </c>
      <c r="AB23" s="4">
        <f t="shared" si="1"/>
        <v>0.26666666666666666</v>
      </c>
      <c r="AC23" s="4">
        <f t="shared" si="1"/>
        <v>0.13333333333333333</v>
      </c>
      <c r="AD23" s="4">
        <f t="shared" si="1"/>
        <v>0.4</v>
      </c>
      <c r="AE23" s="4">
        <f t="shared" si="1"/>
        <v>0.8</v>
      </c>
      <c r="AF23" s="4">
        <f t="shared" si="1"/>
        <v>0.53333333333333333</v>
      </c>
      <c r="AG23" s="4">
        <f t="shared" si="1"/>
        <v>0.66666666666666663</v>
      </c>
      <c r="AH23" s="4">
        <f t="shared" si="1"/>
        <v>0.46666666666666667</v>
      </c>
      <c r="AI23" s="4">
        <f t="shared" si="1"/>
        <v>0.6</v>
      </c>
      <c r="AJ23" s="4">
        <f t="shared" si="1"/>
        <v>0.8666666666666667</v>
      </c>
      <c r="AK23" s="4">
        <f t="shared" si="1"/>
        <v>0.26666666666666666</v>
      </c>
      <c r="AL23" s="4">
        <f t="shared" si="1"/>
        <v>0.53333333333333333</v>
      </c>
      <c r="AM23" s="4">
        <f t="shared" si="1"/>
        <v>0.53333333333333333</v>
      </c>
      <c r="AN23" s="4">
        <f t="shared" si="1"/>
        <v>0.53333333333333333</v>
      </c>
      <c r="AO23" s="4">
        <f t="shared" si="1"/>
        <v>0.53333333333333333</v>
      </c>
      <c r="AP23" s="4">
        <f t="shared" si="1"/>
        <v>0.13333333333333333</v>
      </c>
      <c r="AQ23" s="4">
        <f t="shared" si="1"/>
        <v>0.4</v>
      </c>
      <c r="AR23" s="4">
        <f t="shared" si="1"/>
        <v>0.53333333333333333</v>
      </c>
      <c r="AS23" s="4">
        <f t="shared" si="1"/>
        <v>0.8666666666666667</v>
      </c>
      <c r="AT23" s="4">
        <f t="shared" si="1"/>
        <v>0.33333333333333331</v>
      </c>
      <c r="AU23" s="4">
        <f t="shared" si="1"/>
        <v>0.4</v>
      </c>
      <c r="AV23" s="4">
        <f t="shared" si="1"/>
        <v>0.4</v>
      </c>
      <c r="AW23" s="4">
        <f t="shared" si="1"/>
        <v>0.53333333333333333</v>
      </c>
      <c r="AX23" s="4">
        <f t="shared" si="1"/>
        <v>0.66666666666666663</v>
      </c>
      <c r="AY23" s="4">
        <f t="shared" si="1"/>
        <v>0.26666666666666666</v>
      </c>
      <c r="AZ23" s="4">
        <f t="shared" si="1"/>
        <v>0.8</v>
      </c>
      <c r="BA23" s="4">
        <f t="shared" si="1"/>
        <v>0.26666666666666666</v>
      </c>
      <c r="BB23" s="4">
        <f t="shared" si="1"/>
        <v>0.8</v>
      </c>
      <c r="BC23" s="4">
        <f t="shared" si="1"/>
        <v>0.4</v>
      </c>
      <c r="BD23" s="4">
        <f t="shared" si="1"/>
        <v>0.8</v>
      </c>
    </row>
    <row r="24" spans="1:56" s="2" customFormat="1" x14ac:dyDescent="0.2">
      <c r="A24"/>
      <c r="B24"/>
      <c r="C24"/>
      <c r="D24" s="1"/>
      <c r="E24" s="1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</row>
    <row r="25" spans="1:56" s="2" customFormat="1" x14ac:dyDescent="0.2">
      <c r="A25"/>
      <c r="B25"/>
      <c r="C25"/>
      <c r="D25" s="1"/>
      <c r="E25" s="1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</row>
    <row r="26" spans="1:56" s="2" customFormat="1" x14ac:dyDescent="0.2">
      <c r="A26"/>
      <c r="B26"/>
      <c r="C26"/>
      <c r="D26" s="1"/>
      <c r="E26" s="1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</row>
    <row r="27" spans="1:56" s="2" customFormat="1" x14ac:dyDescent="0.2">
      <c r="A27"/>
      <c r="B27"/>
      <c r="C27"/>
      <c r="D27" s="1"/>
      <c r="E27" s="1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</row>
    <row r="28" spans="1:56" s="2" customFormat="1" x14ac:dyDescent="0.2">
      <c r="A28"/>
      <c r="B28"/>
      <c r="C28"/>
      <c r="D28" s="1"/>
      <c r="E28" s="1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</row>
    <row r="29" spans="1:56" s="2" customFormat="1" x14ac:dyDescent="0.2">
      <c r="A29"/>
      <c r="B29"/>
      <c r="C29"/>
      <c r="D29" s="1"/>
      <c r="E29" s="1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</row>
    <row r="30" spans="1:56" s="2" customFormat="1" x14ac:dyDescent="0.2">
      <c r="A30"/>
      <c r="B30"/>
      <c r="C30"/>
      <c r="D30" s="1"/>
      <c r="E30" s="1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</row>
    <row r="31" spans="1:56" s="2" customFormat="1" x14ac:dyDescent="0.2">
      <c r="A31"/>
      <c r="B31"/>
      <c r="C31"/>
      <c r="D31" s="1"/>
      <c r="E31" s="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</row>
    <row r="32" spans="1:56" s="2" customFormat="1" x14ac:dyDescent="0.2">
      <c r="A32"/>
      <c r="B32"/>
      <c r="C32"/>
      <c r="D32" s="1"/>
      <c r="E32" s="1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</row>
    <row r="33" spans="1:46" s="2" customFormat="1" x14ac:dyDescent="0.2">
      <c r="A33"/>
      <c r="B33"/>
      <c r="C33"/>
      <c r="D33" s="1"/>
      <c r="E33" s="1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</row>
    <row r="34" spans="1:46" s="2" customFormat="1" x14ac:dyDescent="0.2">
      <c r="A34"/>
      <c r="B34"/>
      <c r="C34"/>
      <c r="D34" s="1"/>
      <c r="E34" s="1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</row>
    <row r="35" spans="1:46" s="2" customFormat="1" x14ac:dyDescent="0.2">
      <c r="A35"/>
      <c r="B35"/>
      <c r="C35"/>
      <c r="D35" s="1"/>
      <c r="E35" s="1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</row>
    <row r="36" spans="1:46" s="2" customFormat="1" x14ac:dyDescent="0.2">
      <c r="A36"/>
      <c r="B36"/>
      <c r="C36"/>
      <c r="D36" s="1"/>
      <c r="E36" s="1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</row>
    <row r="37" spans="1:46" s="2" customFormat="1" x14ac:dyDescent="0.2">
      <c r="A37"/>
      <c r="B37"/>
      <c r="C37"/>
      <c r="D37" s="1"/>
      <c r="E37" s="1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</row>
    <row r="38" spans="1:46" s="2" customFormat="1" x14ac:dyDescent="0.2">
      <c r="A38"/>
      <c r="B38"/>
      <c r="C38"/>
      <c r="D38" s="1"/>
      <c r="E38" s="1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</row>
    <row r="39" spans="1:46" s="2" customFormat="1" x14ac:dyDescent="0.2">
      <c r="A39"/>
      <c r="B39"/>
      <c r="C39"/>
      <c r="D39" s="1"/>
      <c r="E39" s="1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</row>
    <row r="40" spans="1:46" s="2" customFormat="1" x14ac:dyDescent="0.2">
      <c r="A40"/>
      <c r="B40"/>
      <c r="C40"/>
      <c r="D40" s="1"/>
      <c r="E40" s="1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</row>
    <row r="41" spans="1:46" s="2" customFormat="1" x14ac:dyDescent="0.2">
      <c r="A41"/>
      <c r="B41"/>
      <c r="C41"/>
      <c r="D41" s="1"/>
      <c r="E41" s="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</row>
    <row r="42" spans="1:46" s="2" customFormat="1" x14ac:dyDescent="0.2">
      <c r="A42"/>
      <c r="B42"/>
      <c r="C42"/>
      <c r="D42" s="1"/>
      <c r="E42" s="1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</row>
    <row r="43" spans="1:46" s="2" customFormat="1" x14ac:dyDescent="0.2">
      <c r="A43"/>
      <c r="B43"/>
      <c r="C43"/>
      <c r="D43" s="1"/>
      <c r="E43" s="1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</row>
    <row r="44" spans="1:46" s="2" customFormat="1" x14ac:dyDescent="0.2">
      <c r="A44"/>
      <c r="B44"/>
      <c r="C44"/>
      <c r="D44" s="1"/>
      <c r="E44" s="1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</row>
    <row r="45" spans="1:46" s="2" customFormat="1" x14ac:dyDescent="0.2">
      <c r="A45"/>
      <c r="B45"/>
      <c r="C45"/>
      <c r="D45" s="1"/>
      <c r="E45" s="1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</row>
    <row r="46" spans="1:46" s="2" customFormat="1" x14ac:dyDescent="0.2">
      <c r="A46"/>
      <c r="B46"/>
      <c r="C46"/>
      <c r="D46" s="1"/>
      <c r="E46" s="1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</row>
    <row r="47" spans="1:46" s="2" customFormat="1" x14ac:dyDescent="0.2">
      <c r="A47"/>
      <c r="B47"/>
      <c r="C47"/>
      <c r="D47" s="1"/>
      <c r="E47" s="1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</row>
    <row r="48" spans="1:46" s="2" customFormat="1" x14ac:dyDescent="0.2">
      <c r="A48"/>
      <c r="B48"/>
      <c r="C48"/>
      <c r="D48" s="1"/>
      <c r="E48" s="1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</row>
  </sheetData>
  <sortState xmlns:xlrd2="http://schemas.microsoft.com/office/spreadsheetml/2017/richdata2" ref="A7:BD19">
    <sortCondition descending="1" ref="E7:E19"/>
  </sortState>
  <mergeCells count="27">
    <mergeCell ref="A20:AT20"/>
    <mergeCell ref="BA1:BB1"/>
    <mergeCell ref="BC1:BD1"/>
    <mergeCell ref="AO1:AP1"/>
    <mergeCell ref="AQ1:AR1"/>
    <mergeCell ref="AS1:AT1"/>
    <mergeCell ref="AU1:AV1"/>
    <mergeCell ref="AW1:AX1"/>
    <mergeCell ref="AY1:AZ1"/>
    <mergeCell ref="AC1:AD1"/>
    <mergeCell ref="AE1:AF1"/>
    <mergeCell ref="AG1:AH1"/>
    <mergeCell ref="AI1:AJ1"/>
    <mergeCell ref="AK1:AL1"/>
    <mergeCell ref="AM1:AN1"/>
    <mergeCell ref="Q1:R1"/>
    <mergeCell ref="S1:T1"/>
    <mergeCell ref="U1:V1"/>
    <mergeCell ref="W1:X1"/>
    <mergeCell ref="Y1:Z1"/>
    <mergeCell ref="AA1:AB1"/>
    <mergeCell ref="O1:P1"/>
    <mergeCell ref="A1:E4"/>
    <mergeCell ref="G1:H1"/>
    <mergeCell ref="I1:J1"/>
    <mergeCell ref="K1:L1"/>
    <mergeCell ref="M1:N1"/>
  </mergeCells>
  <conditionalFormatting sqref="G21:BD22 G7:BD19">
    <cfRule type="cellIs" dxfId="1" priority="5" stopIfTrue="1" operator="equal">
      <formula>1</formula>
    </cfRule>
    <cfRule type="cellIs" dxfId="0" priority="6" stopIfTrue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HFT Smolnícka Huta 7-2021</vt:lpstr>
      <vt:lpstr>Nedeľa 4.7.2021</vt:lpstr>
      <vt:lpstr>Pondelok 5.7.2021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</dc:creator>
  <cp:lastModifiedBy>Grega Miroslav</cp:lastModifiedBy>
  <cp:lastPrinted>2019-04-30T18:32:46Z</cp:lastPrinted>
  <dcterms:created xsi:type="dcterms:W3CDTF">2017-10-03T21:39:02Z</dcterms:created>
  <dcterms:modified xsi:type="dcterms:W3CDTF">2021-07-06T06:33:08Z</dcterms:modified>
</cp:coreProperties>
</file>