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_grega\Documents\SÚKROMNÉ\VZDUCHOVKA\SÚŤAŽE-VÝSLEDKY\2019\HFT-Smolník-9-2019\"/>
    </mc:Choice>
  </mc:AlternateContent>
  <xr:revisionPtr revIDLastSave="0" documentId="13_ncr:1_{77A2BD7B-54D2-4D8E-B166-37830220491F}" xr6:coauthVersionLast="44" xr6:coauthVersionMax="44" xr10:uidLastSave="{00000000-0000-0000-0000-000000000000}"/>
  <bookViews>
    <workbookView xWindow="-113" yWindow="-113" windowWidth="24267" windowHeight="13148" xr2:uid="{00000000-000D-0000-FFFF-FFFF00000000}"/>
  </bookViews>
  <sheets>
    <sheet name="HFT-Smolník-9-2019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9" i="2" l="1"/>
  <c r="E30" i="2"/>
  <c r="E28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E35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31" i="2"/>
  <c r="E32" i="2"/>
  <c r="E33" i="2"/>
  <c r="E34" i="2"/>
</calcChain>
</file>

<file path=xl/sharedStrings.xml><?xml version="1.0" encoding="utf-8"?>
<sst xmlns="http://schemas.openxmlformats.org/spreadsheetml/2006/main" count="161" uniqueCount="96">
  <si>
    <t>Hits %</t>
  </si>
  <si>
    <t>Meno</t>
  </si>
  <si>
    <t>Priezvisko</t>
  </si>
  <si>
    <t>Kat.</t>
  </si>
  <si>
    <t>Por.</t>
  </si>
  <si>
    <t>Bodov</t>
  </si>
  <si>
    <t>Vzdialenosť m</t>
  </si>
  <si>
    <t>Killzóna mm</t>
  </si>
  <si>
    <t>č. terča</t>
  </si>
  <si>
    <t>Poloha</t>
  </si>
  <si>
    <t>č. stanoviska</t>
  </si>
  <si>
    <t>---</t>
  </si>
  <si>
    <t>S</t>
  </si>
  <si>
    <t>K</t>
  </si>
  <si>
    <t>Milan</t>
  </si>
  <si>
    <t>KOMORÁŠ</t>
  </si>
  <si>
    <t>PCP</t>
  </si>
  <si>
    <t>František</t>
  </si>
  <si>
    <t>Matej</t>
  </si>
  <si>
    <t>GREGA</t>
  </si>
  <si>
    <t>Ján</t>
  </si>
  <si>
    <t>Martin</t>
  </si>
  <si>
    <t>Peter</t>
  </si>
  <si>
    <t>BEŇUŠ</t>
  </si>
  <si>
    <t>Miroslav</t>
  </si>
  <si>
    <t>Henrich</t>
  </si>
  <si>
    <t>NAGY</t>
  </si>
  <si>
    <t>Róbert</t>
  </si>
  <si>
    <t>ŠINSKÝ</t>
  </si>
  <si>
    <t>Pavel</t>
  </si>
  <si>
    <t>HALČÁK</t>
  </si>
  <si>
    <t>István</t>
  </si>
  <si>
    <t>PREGUN</t>
  </si>
  <si>
    <t>Marek</t>
  </si>
  <si>
    <t>BAUER</t>
  </si>
  <si>
    <t>Marcel</t>
  </si>
  <si>
    <t>ŽIPAJ</t>
  </si>
  <si>
    <t>Simona</t>
  </si>
  <si>
    <t>HULAČOVÁ</t>
  </si>
  <si>
    <t>Mária</t>
  </si>
  <si>
    <t>BEŇUŠOVÁ</t>
  </si>
  <si>
    <t>Roman</t>
  </si>
  <si>
    <t>TARNOCZI</t>
  </si>
  <si>
    <t>ŠULEK</t>
  </si>
  <si>
    <t>VAĽO</t>
  </si>
  <si>
    <t>Eva</t>
  </si>
  <si>
    <t>GREGOVÁ</t>
  </si>
  <si>
    <t>POLOMSKÝ</t>
  </si>
  <si>
    <t>Ákos</t>
  </si>
  <si>
    <t>OSZTAFIN</t>
  </si>
  <si>
    <t>Csaba</t>
  </si>
  <si>
    <t>BÁNÓCZI</t>
  </si>
  <si>
    <t>HULAČ</t>
  </si>
  <si>
    <t>Zuzana</t>
  </si>
  <si>
    <t>ŠINSKÁ</t>
  </si>
  <si>
    <t>19</t>
  </si>
  <si>
    <t>21-22</t>
  </si>
  <si>
    <t>27</t>
  </si>
  <si>
    <t>(voda)</t>
  </si>
  <si>
    <t>(skala)</t>
  </si>
  <si>
    <t>HFT - Smolník - 22.9.2019</t>
  </si>
  <si>
    <t>Mikós</t>
  </si>
  <si>
    <t>JAKAB</t>
  </si>
  <si>
    <t>Zoltán</t>
  </si>
  <si>
    <t>PULAI</t>
  </si>
  <si>
    <t>Károly</t>
  </si>
  <si>
    <t>TARSOLY</t>
  </si>
  <si>
    <t>BOGNÁR</t>
  </si>
  <si>
    <t>László</t>
  </si>
  <si>
    <t>Dániel</t>
  </si>
  <si>
    <t>SZABÓ</t>
  </si>
  <si>
    <t>Szabolcs</t>
  </si>
  <si>
    <t>NYÁK</t>
  </si>
  <si>
    <t>Andrea</t>
  </si>
  <si>
    <t>ŽIPAJOVÁ</t>
  </si>
  <si>
    <t>Tamás</t>
  </si>
  <si>
    <t>Rastislav</t>
  </si>
  <si>
    <t>ROĎOM</t>
  </si>
  <si>
    <t>Pružina</t>
  </si>
  <si>
    <t>po rozstrele</t>
  </si>
  <si>
    <t>4</t>
  </si>
  <si>
    <t>5-6</t>
  </si>
  <si>
    <t>7</t>
  </si>
  <si>
    <t>8</t>
  </si>
  <si>
    <t>9-10</t>
  </si>
  <si>
    <t>11-12</t>
  </si>
  <si>
    <t>13</t>
  </si>
  <si>
    <t>14-15</t>
  </si>
  <si>
    <t>16</t>
  </si>
  <si>
    <t>17</t>
  </si>
  <si>
    <t>18</t>
  </si>
  <si>
    <t>23-24</t>
  </si>
  <si>
    <t>28</t>
  </si>
  <si>
    <t>29</t>
  </si>
  <si>
    <t>25-26</t>
  </si>
  <si>
    <t>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</si>
</sst>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3" fillId="0" borderId="4" xfId="0" applyFont="1" applyFill="1" applyBorder="1" applyAlignment="1" applyProtection="1">
      <alignment horizontal="center" vertical="center"/>
    </xf>
    <xf numFmtId="9" fontId="0" fillId="2" borderId="10" xfId="0" applyNumberForma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vertical="center"/>
    </xf>
    <xf numFmtId="0" fontId="3" fillId="0" borderId="3" xfId="0" quotePrefix="1" applyFont="1" applyFill="1" applyBorder="1" applyAlignment="1">
      <alignment horizont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13" xfId="0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0" borderId="14" xfId="0" applyFont="1" applyFill="1" applyBorder="1"/>
    <xf numFmtId="0" fontId="0" fillId="0" borderId="12" xfId="0" applyFill="1" applyBorder="1"/>
    <xf numFmtId="0" fontId="0" fillId="0" borderId="15" xfId="0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</cellXfs>
  <cellStyles count="1">
    <cellStyle name="Normálna" xfId="0" builtinId="0"/>
  </cellStyles>
  <dxfs count="8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1"/>
  <sheetViews>
    <sheetView showGridLines="0" tabSelected="1" zoomScaleNormal="100" workbookViewId="0">
      <pane ySplit="5" topLeftCell="A16" activePane="bottomLeft" state="frozen"/>
      <selection pane="bottomLeft" activeCell="A36" sqref="A36"/>
    </sheetView>
  </sheetViews>
  <sheetFormatPr defaultColWidth="9.109375" defaultRowHeight="12.55" x14ac:dyDescent="0.2"/>
  <cols>
    <col min="1" max="1" width="5.33203125" customWidth="1"/>
    <col min="2" max="2" width="12.6640625" customWidth="1"/>
    <col min="3" max="3" width="13.109375" customWidth="1"/>
    <col min="4" max="4" width="8.6640625" style="1" customWidth="1"/>
    <col min="5" max="5" width="6.33203125" style="1" customWidth="1"/>
    <col min="6" max="6" width="12" customWidth="1"/>
    <col min="7" max="16" width="4.6640625" bestFit="1" customWidth="1"/>
    <col min="17" max="21" width="4.6640625" customWidth="1"/>
    <col min="22" max="22" width="5.44140625" customWidth="1"/>
    <col min="23" max="36" width="4.6640625" customWidth="1"/>
    <col min="37" max="54" width="4.6640625" bestFit="1" customWidth="1"/>
    <col min="55" max="55" width="4.6640625" customWidth="1"/>
    <col min="56" max="56" width="5.5546875" bestFit="1" customWidth="1"/>
  </cols>
  <sheetData>
    <row r="1" spans="1:56" x14ac:dyDescent="0.2">
      <c r="A1" s="24" t="s">
        <v>60</v>
      </c>
      <c r="B1" s="24"/>
      <c r="C1" s="24"/>
      <c r="D1" s="24"/>
      <c r="E1" s="24"/>
      <c r="F1" s="5" t="s">
        <v>10</v>
      </c>
      <c r="G1" s="22">
        <v>1</v>
      </c>
      <c r="H1" s="23"/>
      <c r="I1" s="22">
        <v>2</v>
      </c>
      <c r="J1" s="23"/>
      <c r="K1" s="22">
        <v>3</v>
      </c>
      <c r="L1" s="23"/>
      <c r="M1" s="22">
        <v>4</v>
      </c>
      <c r="N1" s="23"/>
      <c r="O1" s="22">
        <v>5</v>
      </c>
      <c r="P1" s="23"/>
      <c r="Q1" s="22">
        <v>6</v>
      </c>
      <c r="R1" s="23"/>
      <c r="S1" s="22">
        <v>7</v>
      </c>
      <c r="T1" s="23"/>
      <c r="U1" s="22">
        <v>8</v>
      </c>
      <c r="V1" s="23"/>
      <c r="W1" s="22">
        <v>9</v>
      </c>
      <c r="X1" s="23"/>
      <c r="Y1" s="22">
        <v>10</v>
      </c>
      <c r="Z1" s="23"/>
      <c r="AA1" s="22">
        <v>11</v>
      </c>
      <c r="AB1" s="23"/>
      <c r="AC1" s="22">
        <v>12</v>
      </c>
      <c r="AD1" s="23"/>
      <c r="AE1" s="22">
        <v>13</v>
      </c>
      <c r="AF1" s="23"/>
      <c r="AG1" s="22">
        <v>14</v>
      </c>
      <c r="AH1" s="23"/>
      <c r="AI1" s="22">
        <v>15</v>
      </c>
      <c r="AJ1" s="23"/>
      <c r="AK1" s="22">
        <v>16</v>
      </c>
      <c r="AL1" s="23"/>
      <c r="AM1" s="22">
        <v>17</v>
      </c>
      <c r="AN1" s="23"/>
      <c r="AO1" s="22">
        <v>18</v>
      </c>
      <c r="AP1" s="23"/>
      <c r="AQ1" s="22">
        <v>19</v>
      </c>
      <c r="AR1" s="23"/>
      <c r="AS1" s="22">
        <v>20</v>
      </c>
      <c r="AT1" s="23"/>
      <c r="AU1" s="22">
        <v>21</v>
      </c>
      <c r="AV1" s="23"/>
      <c r="AW1" s="22">
        <v>22</v>
      </c>
      <c r="AX1" s="23"/>
      <c r="AY1" s="22">
        <v>23</v>
      </c>
      <c r="AZ1" s="23"/>
      <c r="BA1" s="22">
        <v>24</v>
      </c>
      <c r="BB1" s="23"/>
      <c r="BC1" s="22">
        <v>25</v>
      </c>
      <c r="BD1" s="23"/>
    </row>
    <row r="2" spans="1:56" ht="13.15" customHeight="1" x14ac:dyDescent="0.2">
      <c r="A2" s="24"/>
      <c r="B2" s="24"/>
      <c r="C2" s="24"/>
      <c r="D2" s="24"/>
      <c r="E2" s="24"/>
      <c r="F2" s="5" t="s">
        <v>8</v>
      </c>
      <c r="G2" s="6">
        <v>1</v>
      </c>
      <c r="H2" s="6">
        <v>2</v>
      </c>
      <c r="I2" s="6">
        <v>3</v>
      </c>
      <c r="J2" s="6">
        <v>4</v>
      </c>
      <c r="K2" s="6">
        <v>5</v>
      </c>
      <c r="L2" s="6">
        <v>6</v>
      </c>
      <c r="M2" s="6">
        <v>7</v>
      </c>
      <c r="N2" s="6">
        <v>8</v>
      </c>
      <c r="O2" s="6">
        <v>9</v>
      </c>
      <c r="P2" s="6">
        <v>10</v>
      </c>
      <c r="Q2" s="6">
        <v>11</v>
      </c>
      <c r="R2" s="6">
        <v>12</v>
      </c>
      <c r="S2" s="6">
        <v>13</v>
      </c>
      <c r="T2" s="6">
        <v>14</v>
      </c>
      <c r="U2" s="6">
        <v>15</v>
      </c>
      <c r="V2" s="6">
        <v>16</v>
      </c>
      <c r="W2" s="6">
        <v>17</v>
      </c>
      <c r="X2" s="6">
        <v>18</v>
      </c>
      <c r="Y2" s="6">
        <v>19</v>
      </c>
      <c r="Z2" s="6">
        <v>20</v>
      </c>
      <c r="AA2" s="6">
        <v>21</v>
      </c>
      <c r="AB2" s="6">
        <v>22</v>
      </c>
      <c r="AC2" s="6">
        <v>23</v>
      </c>
      <c r="AD2" s="6">
        <v>24</v>
      </c>
      <c r="AE2" s="6">
        <v>25</v>
      </c>
      <c r="AF2" s="6">
        <v>26</v>
      </c>
      <c r="AG2" s="6">
        <v>27</v>
      </c>
      <c r="AH2" s="6">
        <v>28</v>
      </c>
      <c r="AI2" s="6">
        <v>29</v>
      </c>
      <c r="AJ2" s="6">
        <v>30</v>
      </c>
      <c r="AK2" s="6">
        <v>31</v>
      </c>
      <c r="AL2" s="6">
        <v>32</v>
      </c>
      <c r="AM2" s="6">
        <v>33</v>
      </c>
      <c r="AN2" s="6">
        <v>34</v>
      </c>
      <c r="AO2" s="6">
        <v>35</v>
      </c>
      <c r="AP2" s="6">
        <v>36</v>
      </c>
      <c r="AQ2" s="6">
        <v>37</v>
      </c>
      <c r="AR2" s="6">
        <v>38</v>
      </c>
      <c r="AS2" s="6">
        <v>39</v>
      </c>
      <c r="AT2" s="6">
        <v>40</v>
      </c>
      <c r="AU2" s="6">
        <v>41</v>
      </c>
      <c r="AV2" s="6">
        <v>42</v>
      </c>
      <c r="AW2" s="6">
        <v>43</v>
      </c>
      <c r="AX2" s="6">
        <v>44</v>
      </c>
      <c r="AY2" s="6">
        <v>45</v>
      </c>
      <c r="AZ2" s="6">
        <v>46</v>
      </c>
      <c r="BA2" s="6">
        <v>47</v>
      </c>
      <c r="BB2" s="6">
        <v>48</v>
      </c>
      <c r="BC2" s="6">
        <v>49</v>
      </c>
      <c r="BD2" s="6">
        <v>50</v>
      </c>
    </row>
    <row r="3" spans="1:56" ht="13.15" customHeight="1" x14ac:dyDescent="0.2">
      <c r="A3" s="24"/>
      <c r="B3" s="24"/>
      <c r="C3" s="24"/>
      <c r="D3" s="24"/>
      <c r="E3" s="24"/>
      <c r="F3" s="5" t="s">
        <v>9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 t="s">
        <v>12</v>
      </c>
      <c r="AF3" s="6" t="s">
        <v>12</v>
      </c>
      <c r="AG3" s="18" t="s">
        <v>59</v>
      </c>
      <c r="AH3" s="18"/>
      <c r="AI3" s="18"/>
      <c r="AJ3" s="6"/>
      <c r="AK3" s="18"/>
      <c r="AL3" s="6"/>
      <c r="AM3" s="6" t="s">
        <v>13</v>
      </c>
      <c r="AN3" s="6" t="s">
        <v>13</v>
      </c>
      <c r="AO3" s="6"/>
      <c r="AP3" s="6"/>
      <c r="AQ3" s="6"/>
      <c r="AR3" s="6"/>
      <c r="AS3" s="6"/>
      <c r="AT3" s="6"/>
      <c r="AU3" s="6"/>
      <c r="AV3" s="6"/>
      <c r="AW3" s="6"/>
      <c r="AX3" s="6"/>
      <c r="AY3" s="6" t="s">
        <v>12</v>
      </c>
      <c r="AZ3" s="6" t="s">
        <v>12</v>
      </c>
      <c r="BA3" s="6"/>
      <c r="BB3" s="6"/>
      <c r="BC3" s="6"/>
      <c r="BD3" s="18" t="s">
        <v>58</v>
      </c>
    </row>
    <row r="4" spans="1:56" ht="13.15" customHeight="1" x14ac:dyDescent="0.2">
      <c r="A4" s="25"/>
      <c r="B4" s="25"/>
      <c r="C4" s="25"/>
      <c r="D4" s="25"/>
      <c r="E4" s="25"/>
      <c r="F4" s="5" t="s">
        <v>7</v>
      </c>
      <c r="G4" s="6">
        <v>15</v>
      </c>
      <c r="H4" s="6">
        <v>15</v>
      </c>
      <c r="I4" s="6">
        <v>25</v>
      </c>
      <c r="J4" s="6">
        <v>15</v>
      </c>
      <c r="K4" s="6">
        <v>15</v>
      </c>
      <c r="L4" s="6">
        <v>25</v>
      </c>
      <c r="M4" s="6">
        <v>15</v>
      </c>
      <c r="N4" s="6">
        <v>20</v>
      </c>
      <c r="O4" s="6">
        <v>25</v>
      </c>
      <c r="P4" s="6">
        <v>35</v>
      </c>
      <c r="Q4" s="6">
        <v>15</v>
      </c>
      <c r="R4" s="6">
        <v>35</v>
      </c>
      <c r="S4" s="6">
        <v>15</v>
      </c>
      <c r="T4" s="6">
        <v>20</v>
      </c>
      <c r="U4" s="6">
        <v>40</v>
      </c>
      <c r="V4" s="6">
        <v>40</v>
      </c>
      <c r="W4" s="6">
        <v>20</v>
      </c>
      <c r="X4" s="6">
        <v>20</v>
      </c>
      <c r="Y4" s="6">
        <v>35</v>
      </c>
      <c r="Z4" s="6">
        <v>15</v>
      </c>
      <c r="AA4" s="6">
        <v>35</v>
      </c>
      <c r="AB4" s="6">
        <v>20</v>
      </c>
      <c r="AC4" s="6">
        <v>35</v>
      </c>
      <c r="AD4" s="6">
        <v>25</v>
      </c>
      <c r="AE4" s="6">
        <v>40</v>
      </c>
      <c r="AF4" s="6">
        <v>40</v>
      </c>
      <c r="AG4" s="6">
        <v>40</v>
      </c>
      <c r="AH4" s="6">
        <v>20</v>
      </c>
      <c r="AI4" s="6">
        <v>25</v>
      </c>
      <c r="AJ4" s="6">
        <v>15</v>
      </c>
      <c r="AK4" s="6">
        <v>35</v>
      </c>
      <c r="AL4" s="6">
        <v>15</v>
      </c>
      <c r="AM4" s="6">
        <v>40</v>
      </c>
      <c r="AN4" s="6">
        <v>40</v>
      </c>
      <c r="AO4" s="6">
        <v>20</v>
      </c>
      <c r="AP4" s="6">
        <v>20</v>
      </c>
      <c r="AQ4" s="6">
        <v>25</v>
      </c>
      <c r="AR4" s="6">
        <v>40</v>
      </c>
      <c r="AS4" s="6">
        <v>20</v>
      </c>
      <c r="AT4" s="6">
        <v>15</v>
      </c>
      <c r="AU4" s="6">
        <v>40</v>
      </c>
      <c r="AV4" s="6">
        <v>25</v>
      </c>
      <c r="AW4" s="6">
        <v>40</v>
      </c>
      <c r="AX4" s="6">
        <v>15</v>
      </c>
      <c r="AY4" s="6">
        <v>40</v>
      </c>
      <c r="AZ4" s="6">
        <v>40</v>
      </c>
      <c r="BA4" s="6">
        <v>25</v>
      </c>
      <c r="BB4" s="6">
        <v>40</v>
      </c>
      <c r="BC4" s="6">
        <v>40</v>
      </c>
      <c r="BD4" s="6">
        <v>20</v>
      </c>
    </row>
    <row r="5" spans="1:56" ht="13.15" thickBot="1" x14ac:dyDescent="0.25">
      <c r="A5" s="15" t="s">
        <v>4</v>
      </c>
      <c r="B5" s="15" t="s">
        <v>1</v>
      </c>
      <c r="C5" s="15" t="s">
        <v>2</v>
      </c>
      <c r="D5" s="16" t="s">
        <v>3</v>
      </c>
      <c r="E5" s="17" t="s">
        <v>5</v>
      </c>
      <c r="F5" s="15" t="s">
        <v>6</v>
      </c>
      <c r="G5" s="16">
        <v>21</v>
      </c>
      <c r="H5" s="16">
        <v>12</v>
      </c>
      <c r="I5" s="16">
        <v>34</v>
      </c>
      <c r="J5" s="16">
        <v>14</v>
      </c>
      <c r="K5" s="16">
        <v>19</v>
      </c>
      <c r="L5" s="16">
        <v>35</v>
      </c>
      <c r="M5" s="16">
        <v>23</v>
      </c>
      <c r="N5" s="16">
        <v>10</v>
      </c>
      <c r="O5" s="16">
        <v>29</v>
      </c>
      <c r="P5" s="16">
        <v>39</v>
      </c>
      <c r="Q5" s="16">
        <v>15</v>
      </c>
      <c r="R5" s="16">
        <v>40</v>
      </c>
      <c r="S5" s="16">
        <v>14</v>
      </c>
      <c r="T5" s="16">
        <v>9</v>
      </c>
      <c r="U5" s="16">
        <v>32</v>
      </c>
      <c r="V5" s="16">
        <v>16</v>
      </c>
      <c r="W5" s="16">
        <v>27</v>
      </c>
      <c r="X5" s="16">
        <v>9</v>
      </c>
      <c r="Y5" s="16">
        <v>39</v>
      </c>
      <c r="Z5" s="16">
        <v>15</v>
      </c>
      <c r="AA5" s="16">
        <v>40</v>
      </c>
      <c r="AB5" s="16">
        <v>7</v>
      </c>
      <c r="AC5" s="16">
        <v>40</v>
      </c>
      <c r="AD5" s="16">
        <v>36</v>
      </c>
      <c r="AE5" s="16">
        <v>31</v>
      </c>
      <c r="AF5" s="16">
        <v>24</v>
      </c>
      <c r="AG5" s="16">
        <v>28</v>
      </c>
      <c r="AH5" s="16">
        <v>10</v>
      </c>
      <c r="AI5" s="16">
        <v>33</v>
      </c>
      <c r="AJ5" s="16">
        <v>15</v>
      </c>
      <c r="AK5" s="16">
        <v>39</v>
      </c>
      <c r="AL5" s="16">
        <v>23</v>
      </c>
      <c r="AM5" s="16">
        <v>24</v>
      </c>
      <c r="AN5" s="16">
        <v>29</v>
      </c>
      <c r="AO5" s="16">
        <v>24</v>
      </c>
      <c r="AP5" s="16">
        <v>9</v>
      </c>
      <c r="AQ5" s="16">
        <v>25</v>
      </c>
      <c r="AR5" s="16">
        <v>41</v>
      </c>
      <c r="AS5" s="16">
        <v>28</v>
      </c>
      <c r="AT5" s="16">
        <v>21</v>
      </c>
      <c r="AU5" s="16">
        <v>41</v>
      </c>
      <c r="AV5" s="16">
        <v>27</v>
      </c>
      <c r="AW5" s="16">
        <v>42</v>
      </c>
      <c r="AX5" s="16">
        <v>15</v>
      </c>
      <c r="AY5" s="16">
        <v>30</v>
      </c>
      <c r="AZ5" s="16">
        <v>21</v>
      </c>
      <c r="BA5" s="16">
        <v>31</v>
      </c>
      <c r="BB5" s="16">
        <v>40</v>
      </c>
      <c r="BC5" s="16">
        <v>41</v>
      </c>
      <c r="BD5" s="16">
        <v>23</v>
      </c>
    </row>
    <row r="6" spans="1:56" s="2" customFormat="1" ht="13.8" thickBot="1" x14ac:dyDescent="0.3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1"/>
    </row>
    <row r="7" spans="1:56" s="2" customFormat="1" ht="15.65" thickBot="1" x14ac:dyDescent="0.35">
      <c r="A7" s="7">
        <v>1</v>
      </c>
      <c r="B7" s="4" t="s">
        <v>18</v>
      </c>
      <c r="C7" s="4" t="s">
        <v>19</v>
      </c>
      <c r="D7" s="14" t="s">
        <v>16</v>
      </c>
      <c r="E7" s="29">
        <f>SUM(G7:BD7)</f>
        <v>93</v>
      </c>
      <c r="F7" s="11" t="s">
        <v>11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1</v>
      </c>
      <c r="X7" s="3">
        <v>2</v>
      </c>
      <c r="Y7" s="3">
        <v>1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1</v>
      </c>
      <c r="AG7" s="3">
        <v>2</v>
      </c>
      <c r="AH7" s="3">
        <v>2</v>
      </c>
      <c r="AI7" s="3">
        <v>1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1</v>
      </c>
      <c r="AT7" s="3">
        <v>2</v>
      </c>
      <c r="AU7" s="3">
        <v>2</v>
      </c>
      <c r="AV7" s="3">
        <v>2</v>
      </c>
      <c r="AW7" s="3">
        <v>2</v>
      </c>
      <c r="AX7" s="3">
        <v>1</v>
      </c>
      <c r="AY7" s="3">
        <v>2</v>
      </c>
      <c r="AZ7" s="3">
        <v>2</v>
      </c>
      <c r="BA7" s="3">
        <v>2</v>
      </c>
      <c r="BB7" s="3">
        <v>2</v>
      </c>
      <c r="BC7" s="3">
        <v>1</v>
      </c>
      <c r="BD7" s="9">
        <v>2</v>
      </c>
    </row>
    <row r="8" spans="1:56" s="2" customFormat="1" ht="15.65" thickBot="1" x14ac:dyDescent="0.35">
      <c r="A8" s="7">
        <v>2</v>
      </c>
      <c r="B8" s="4" t="s">
        <v>61</v>
      </c>
      <c r="C8" s="4" t="s">
        <v>62</v>
      </c>
      <c r="D8" s="14" t="s">
        <v>16</v>
      </c>
      <c r="E8" s="29">
        <f>SUM(G8:BD8)</f>
        <v>90</v>
      </c>
      <c r="F8" s="11" t="s">
        <v>11</v>
      </c>
      <c r="G8" s="3">
        <v>2</v>
      </c>
      <c r="H8" s="3">
        <v>2</v>
      </c>
      <c r="I8" s="3">
        <v>2</v>
      </c>
      <c r="J8" s="3">
        <v>2</v>
      </c>
      <c r="K8" s="3">
        <v>2</v>
      </c>
      <c r="L8" s="3">
        <v>1</v>
      </c>
      <c r="M8" s="3">
        <v>2</v>
      </c>
      <c r="N8" s="3">
        <v>2</v>
      </c>
      <c r="O8" s="3">
        <v>2</v>
      </c>
      <c r="P8" s="3">
        <v>1</v>
      </c>
      <c r="Q8" s="3">
        <v>2</v>
      </c>
      <c r="R8" s="3">
        <v>2</v>
      </c>
      <c r="S8" s="3">
        <v>2</v>
      </c>
      <c r="T8" s="3">
        <v>2</v>
      </c>
      <c r="U8" s="3">
        <v>2</v>
      </c>
      <c r="V8" s="3">
        <v>2</v>
      </c>
      <c r="W8" s="3">
        <v>1</v>
      </c>
      <c r="X8" s="3">
        <v>2</v>
      </c>
      <c r="Y8" s="3">
        <v>2</v>
      </c>
      <c r="Z8" s="3">
        <v>2</v>
      </c>
      <c r="AA8" s="3">
        <v>2</v>
      </c>
      <c r="AB8" s="3">
        <v>2</v>
      </c>
      <c r="AC8" s="3">
        <v>2</v>
      </c>
      <c r="AD8" s="3">
        <v>2</v>
      </c>
      <c r="AE8" s="3">
        <v>2</v>
      </c>
      <c r="AF8" s="3">
        <v>1</v>
      </c>
      <c r="AG8" s="3">
        <v>1</v>
      </c>
      <c r="AH8" s="3">
        <v>2</v>
      </c>
      <c r="AI8" s="3">
        <v>1</v>
      </c>
      <c r="AJ8" s="3">
        <v>2</v>
      </c>
      <c r="AK8" s="3">
        <v>1</v>
      </c>
      <c r="AL8" s="3">
        <v>2</v>
      </c>
      <c r="AM8" s="3">
        <v>2</v>
      </c>
      <c r="AN8" s="3">
        <v>2</v>
      </c>
      <c r="AO8" s="3">
        <v>2</v>
      </c>
      <c r="AP8" s="3">
        <v>2</v>
      </c>
      <c r="AQ8" s="3">
        <v>2</v>
      </c>
      <c r="AR8" s="3">
        <v>2</v>
      </c>
      <c r="AS8" s="3">
        <v>2</v>
      </c>
      <c r="AT8" s="3">
        <v>2</v>
      </c>
      <c r="AU8" s="3">
        <v>2</v>
      </c>
      <c r="AV8" s="3">
        <v>2</v>
      </c>
      <c r="AW8" s="3">
        <v>2</v>
      </c>
      <c r="AX8" s="3">
        <v>2</v>
      </c>
      <c r="AY8" s="3">
        <v>1</v>
      </c>
      <c r="AZ8" s="3">
        <v>1</v>
      </c>
      <c r="BA8" s="3">
        <v>1</v>
      </c>
      <c r="BB8" s="3">
        <v>2</v>
      </c>
      <c r="BC8" s="3">
        <v>2</v>
      </c>
      <c r="BD8" s="9">
        <v>2</v>
      </c>
    </row>
    <row r="9" spans="1:56" s="2" customFormat="1" ht="15.65" thickBot="1" x14ac:dyDescent="0.35">
      <c r="A9" s="7">
        <v>3</v>
      </c>
      <c r="B9" s="4" t="s">
        <v>14</v>
      </c>
      <c r="C9" s="4" t="s">
        <v>15</v>
      </c>
      <c r="D9" s="14" t="s">
        <v>16</v>
      </c>
      <c r="E9" s="29">
        <f>SUM(G9:BD9)</f>
        <v>89</v>
      </c>
      <c r="F9" s="11" t="s">
        <v>79</v>
      </c>
      <c r="G9" s="3">
        <v>2</v>
      </c>
      <c r="H9" s="3">
        <v>1</v>
      </c>
      <c r="I9" s="3">
        <v>1</v>
      </c>
      <c r="J9" s="3">
        <v>2</v>
      </c>
      <c r="K9" s="3">
        <v>2</v>
      </c>
      <c r="L9" s="3">
        <v>2</v>
      </c>
      <c r="M9" s="3">
        <v>1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1</v>
      </c>
      <c r="Z9" s="3">
        <v>2</v>
      </c>
      <c r="AA9" s="3">
        <v>2</v>
      </c>
      <c r="AB9" s="3">
        <v>1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>
        <v>2</v>
      </c>
      <c r="AJ9" s="3">
        <v>2</v>
      </c>
      <c r="AK9" s="3">
        <v>1</v>
      </c>
      <c r="AL9" s="3">
        <v>2</v>
      </c>
      <c r="AM9" s="3">
        <v>2</v>
      </c>
      <c r="AN9" s="3">
        <v>2</v>
      </c>
      <c r="AO9" s="3">
        <v>2</v>
      </c>
      <c r="AP9" s="3">
        <v>1</v>
      </c>
      <c r="AQ9" s="3">
        <v>1</v>
      </c>
      <c r="AR9" s="3">
        <v>2</v>
      </c>
      <c r="AS9" s="3">
        <v>2</v>
      </c>
      <c r="AT9" s="3">
        <v>2</v>
      </c>
      <c r="AU9" s="3">
        <v>2</v>
      </c>
      <c r="AV9" s="3">
        <v>2</v>
      </c>
      <c r="AW9" s="3">
        <v>2</v>
      </c>
      <c r="AX9" s="3">
        <v>2</v>
      </c>
      <c r="AY9" s="3">
        <v>1</v>
      </c>
      <c r="AZ9" s="3">
        <v>2</v>
      </c>
      <c r="BA9" s="3">
        <v>1</v>
      </c>
      <c r="BB9" s="3">
        <v>2</v>
      </c>
      <c r="BC9" s="3">
        <v>1</v>
      </c>
      <c r="BD9" s="9">
        <v>2</v>
      </c>
    </row>
    <row r="10" spans="1:56" s="2" customFormat="1" ht="15.65" thickBot="1" x14ac:dyDescent="0.35">
      <c r="A10" s="12" t="s">
        <v>80</v>
      </c>
      <c r="B10" s="4" t="s">
        <v>17</v>
      </c>
      <c r="C10" s="4" t="s">
        <v>52</v>
      </c>
      <c r="D10" s="14" t="s">
        <v>16</v>
      </c>
      <c r="E10" s="29">
        <f t="shared" ref="E10:E25" si="0">SUM(G10:BD10)</f>
        <v>89</v>
      </c>
      <c r="F10" s="11" t="s">
        <v>79</v>
      </c>
      <c r="G10" s="3">
        <v>2</v>
      </c>
      <c r="H10" s="3">
        <v>2</v>
      </c>
      <c r="I10" s="3">
        <v>2</v>
      </c>
      <c r="J10" s="3">
        <v>2</v>
      </c>
      <c r="K10" s="3">
        <v>1</v>
      </c>
      <c r="L10" s="3">
        <v>2</v>
      </c>
      <c r="M10" s="3">
        <v>2</v>
      </c>
      <c r="N10" s="3">
        <v>2</v>
      </c>
      <c r="O10" s="3">
        <v>2</v>
      </c>
      <c r="P10" s="3">
        <v>1</v>
      </c>
      <c r="Q10" s="3">
        <v>2</v>
      </c>
      <c r="R10" s="3">
        <v>2</v>
      </c>
      <c r="S10" s="3">
        <v>2</v>
      </c>
      <c r="T10" s="3">
        <v>2</v>
      </c>
      <c r="U10" s="3">
        <v>2</v>
      </c>
      <c r="V10" s="3">
        <v>2</v>
      </c>
      <c r="W10" s="3">
        <v>2</v>
      </c>
      <c r="X10" s="3">
        <v>2</v>
      </c>
      <c r="Y10" s="3">
        <v>1</v>
      </c>
      <c r="Z10" s="3">
        <v>2</v>
      </c>
      <c r="AA10" s="3">
        <v>2</v>
      </c>
      <c r="AB10" s="3">
        <v>2</v>
      </c>
      <c r="AC10" s="3">
        <v>2</v>
      </c>
      <c r="AD10" s="3">
        <v>2</v>
      </c>
      <c r="AE10" s="3">
        <v>1</v>
      </c>
      <c r="AF10" s="3">
        <v>1</v>
      </c>
      <c r="AG10" s="3">
        <v>2</v>
      </c>
      <c r="AH10" s="3">
        <v>2</v>
      </c>
      <c r="AI10" s="3">
        <v>1</v>
      </c>
      <c r="AJ10" s="3">
        <v>2</v>
      </c>
      <c r="AK10" s="3">
        <v>2</v>
      </c>
      <c r="AL10" s="3">
        <v>2</v>
      </c>
      <c r="AM10" s="3">
        <v>2</v>
      </c>
      <c r="AN10" s="3">
        <v>1</v>
      </c>
      <c r="AO10" s="3">
        <v>2</v>
      </c>
      <c r="AP10" s="3">
        <v>2</v>
      </c>
      <c r="AQ10" s="3">
        <v>2</v>
      </c>
      <c r="AR10" s="3">
        <v>2</v>
      </c>
      <c r="AS10" s="3">
        <v>2</v>
      </c>
      <c r="AT10" s="3">
        <v>2</v>
      </c>
      <c r="AU10" s="3">
        <v>1</v>
      </c>
      <c r="AV10" s="3">
        <v>2</v>
      </c>
      <c r="AW10" s="3">
        <v>1</v>
      </c>
      <c r="AX10" s="3">
        <v>2</v>
      </c>
      <c r="AY10" s="3">
        <v>1</v>
      </c>
      <c r="AZ10" s="3">
        <v>1</v>
      </c>
      <c r="BA10" s="3">
        <v>2</v>
      </c>
      <c r="BB10" s="3">
        <v>2</v>
      </c>
      <c r="BC10" s="3">
        <v>2</v>
      </c>
      <c r="BD10" s="9">
        <v>2</v>
      </c>
    </row>
    <row r="11" spans="1:56" s="2" customFormat="1" ht="15.65" thickBot="1" x14ac:dyDescent="0.35">
      <c r="A11" s="12" t="s">
        <v>81</v>
      </c>
      <c r="B11" s="4" t="s">
        <v>50</v>
      </c>
      <c r="C11" s="4" t="s">
        <v>51</v>
      </c>
      <c r="D11" s="14" t="s">
        <v>16</v>
      </c>
      <c r="E11" s="29">
        <f t="shared" si="0"/>
        <v>87</v>
      </c>
      <c r="F11" s="11" t="s">
        <v>11</v>
      </c>
      <c r="G11" s="3">
        <v>2</v>
      </c>
      <c r="H11" s="3">
        <v>2</v>
      </c>
      <c r="I11" s="3">
        <v>2</v>
      </c>
      <c r="J11" s="3">
        <v>2</v>
      </c>
      <c r="K11" s="3">
        <v>1</v>
      </c>
      <c r="L11" s="3">
        <v>2</v>
      </c>
      <c r="M11" s="3">
        <v>1</v>
      </c>
      <c r="N11" s="3">
        <v>2</v>
      </c>
      <c r="O11" s="3">
        <v>2</v>
      </c>
      <c r="P11" s="3">
        <v>1</v>
      </c>
      <c r="Q11" s="3">
        <v>2</v>
      </c>
      <c r="R11" s="3">
        <v>2</v>
      </c>
      <c r="S11" s="3">
        <v>2</v>
      </c>
      <c r="T11" s="3">
        <v>1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1</v>
      </c>
      <c r="AB11" s="3">
        <v>2</v>
      </c>
      <c r="AC11" s="3">
        <v>2</v>
      </c>
      <c r="AD11" s="3">
        <v>2</v>
      </c>
      <c r="AE11" s="3">
        <v>1</v>
      </c>
      <c r="AF11" s="3">
        <v>1</v>
      </c>
      <c r="AG11" s="3">
        <v>1</v>
      </c>
      <c r="AH11" s="3">
        <v>2</v>
      </c>
      <c r="AI11" s="3">
        <v>2</v>
      </c>
      <c r="AJ11" s="3">
        <v>2</v>
      </c>
      <c r="AK11" s="3">
        <v>2</v>
      </c>
      <c r="AL11" s="3">
        <v>2</v>
      </c>
      <c r="AM11" s="3">
        <v>1</v>
      </c>
      <c r="AN11" s="3">
        <v>2</v>
      </c>
      <c r="AO11" s="3">
        <v>2</v>
      </c>
      <c r="AP11" s="3">
        <v>2</v>
      </c>
      <c r="AQ11" s="3">
        <v>2</v>
      </c>
      <c r="AR11" s="3">
        <v>1</v>
      </c>
      <c r="AS11" s="3">
        <v>1</v>
      </c>
      <c r="AT11" s="3">
        <v>2</v>
      </c>
      <c r="AU11" s="3">
        <v>2</v>
      </c>
      <c r="AV11" s="3">
        <v>2</v>
      </c>
      <c r="AW11" s="3">
        <v>2</v>
      </c>
      <c r="AX11" s="3">
        <v>2</v>
      </c>
      <c r="AY11" s="3">
        <v>1</v>
      </c>
      <c r="AZ11" s="3">
        <v>2</v>
      </c>
      <c r="BA11" s="3">
        <v>2</v>
      </c>
      <c r="BB11" s="3">
        <v>1</v>
      </c>
      <c r="BC11" s="3">
        <v>2</v>
      </c>
      <c r="BD11" s="9">
        <v>2</v>
      </c>
    </row>
    <row r="12" spans="1:56" s="2" customFormat="1" ht="15.65" thickBot="1" x14ac:dyDescent="0.35">
      <c r="A12" s="12" t="s">
        <v>81</v>
      </c>
      <c r="B12" s="4" t="s">
        <v>41</v>
      </c>
      <c r="C12" s="4" t="s">
        <v>47</v>
      </c>
      <c r="D12" s="14" t="s">
        <v>16</v>
      </c>
      <c r="E12" s="29">
        <f t="shared" si="0"/>
        <v>87</v>
      </c>
      <c r="F12" s="11" t="s">
        <v>11</v>
      </c>
      <c r="G12" s="3">
        <v>2</v>
      </c>
      <c r="H12" s="3">
        <v>2</v>
      </c>
      <c r="I12" s="3">
        <v>0</v>
      </c>
      <c r="J12" s="3">
        <v>2</v>
      </c>
      <c r="K12" s="3">
        <v>2</v>
      </c>
      <c r="L12" s="3">
        <v>1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1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1</v>
      </c>
      <c r="AA12" s="3">
        <v>1</v>
      </c>
      <c r="AB12" s="3">
        <v>2</v>
      </c>
      <c r="AC12" s="3">
        <v>2</v>
      </c>
      <c r="AD12" s="3">
        <v>2</v>
      </c>
      <c r="AE12" s="3">
        <v>1</v>
      </c>
      <c r="AF12" s="3">
        <v>2</v>
      </c>
      <c r="AG12" s="3">
        <v>0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3">
        <v>1</v>
      </c>
      <c r="AN12" s="3">
        <v>2</v>
      </c>
      <c r="AO12" s="3">
        <v>2</v>
      </c>
      <c r="AP12" s="3">
        <v>2</v>
      </c>
      <c r="AQ12" s="3">
        <v>2</v>
      </c>
      <c r="AR12" s="3">
        <v>1</v>
      </c>
      <c r="AS12" s="3">
        <v>2</v>
      </c>
      <c r="AT12" s="3">
        <v>2</v>
      </c>
      <c r="AU12" s="3">
        <v>2</v>
      </c>
      <c r="AV12" s="3">
        <v>2</v>
      </c>
      <c r="AW12" s="3">
        <v>2</v>
      </c>
      <c r="AX12" s="3">
        <v>2</v>
      </c>
      <c r="AY12" s="3">
        <v>2</v>
      </c>
      <c r="AZ12" s="3">
        <v>1</v>
      </c>
      <c r="BA12" s="3">
        <v>1</v>
      </c>
      <c r="BB12" s="3">
        <v>2</v>
      </c>
      <c r="BC12" s="3">
        <v>2</v>
      </c>
      <c r="BD12" s="9">
        <v>2</v>
      </c>
    </row>
    <row r="13" spans="1:56" s="2" customFormat="1" ht="15.65" thickBot="1" x14ac:dyDescent="0.35">
      <c r="A13" s="12" t="s">
        <v>82</v>
      </c>
      <c r="B13" s="4" t="s">
        <v>39</v>
      </c>
      <c r="C13" s="4" t="s">
        <v>40</v>
      </c>
      <c r="D13" s="14" t="s">
        <v>16</v>
      </c>
      <c r="E13" s="29">
        <f t="shared" si="0"/>
        <v>86</v>
      </c>
      <c r="F13" s="11" t="s">
        <v>11</v>
      </c>
      <c r="G13" s="3">
        <v>2</v>
      </c>
      <c r="H13" s="3">
        <v>1</v>
      </c>
      <c r="I13" s="3">
        <v>2</v>
      </c>
      <c r="J13" s="3">
        <v>2</v>
      </c>
      <c r="K13" s="3">
        <v>2</v>
      </c>
      <c r="L13" s="3">
        <v>2</v>
      </c>
      <c r="M13" s="3">
        <v>2</v>
      </c>
      <c r="N13" s="3">
        <v>2</v>
      </c>
      <c r="O13" s="3">
        <v>2</v>
      </c>
      <c r="P13" s="3">
        <v>2</v>
      </c>
      <c r="Q13" s="3">
        <v>2</v>
      </c>
      <c r="R13" s="3">
        <v>0</v>
      </c>
      <c r="S13" s="3">
        <v>2</v>
      </c>
      <c r="T13" s="3">
        <v>1</v>
      </c>
      <c r="U13" s="3">
        <v>2</v>
      </c>
      <c r="V13" s="3">
        <v>2</v>
      </c>
      <c r="W13" s="3">
        <v>1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1</v>
      </c>
      <c r="AE13" s="3">
        <v>1</v>
      </c>
      <c r="AF13" s="3">
        <v>2</v>
      </c>
      <c r="AG13" s="3">
        <v>0</v>
      </c>
      <c r="AH13" s="3">
        <v>2</v>
      </c>
      <c r="AI13" s="3">
        <v>2</v>
      </c>
      <c r="AJ13" s="3">
        <v>2</v>
      </c>
      <c r="AK13" s="3">
        <v>1</v>
      </c>
      <c r="AL13" s="3">
        <v>2</v>
      </c>
      <c r="AM13" s="3">
        <v>1</v>
      </c>
      <c r="AN13" s="3">
        <v>2</v>
      </c>
      <c r="AO13" s="3">
        <v>2</v>
      </c>
      <c r="AP13" s="3">
        <v>2</v>
      </c>
      <c r="AQ13" s="3">
        <v>2</v>
      </c>
      <c r="AR13" s="3">
        <v>2</v>
      </c>
      <c r="AS13" s="3">
        <v>2</v>
      </c>
      <c r="AT13" s="3">
        <v>2</v>
      </c>
      <c r="AU13" s="3">
        <v>2</v>
      </c>
      <c r="AV13" s="3">
        <v>2</v>
      </c>
      <c r="AW13" s="3">
        <v>2</v>
      </c>
      <c r="AX13" s="3">
        <v>2</v>
      </c>
      <c r="AY13" s="3">
        <v>0</v>
      </c>
      <c r="AZ13" s="3">
        <v>2</v>
      </c>
      <c r="BA13" s="3">
        <v>2</v>
      </c>
      <c r="BB13" s="3">
        <v>1</v>
      </c>
      <c r="BC13" s="3">
        <v>2</v>
      </c>
      <c r="BD13" s="9">
        <v>2</v>
      </c>
    </row>
    <row r="14" spans="1:56" s="2" customFormat="1" ht="15.65" thickBot="1" x14ac:dyDescent="0.35">
      <c r="A14" s="12" t="s">
        <v>83</v>
      </c>
      <c r="B14" s="4" t="s">
        <v>22</v>
      </c>
      <c r="C14" s="4" t="s">
        <v>23</v>
      </c>
      <c r="D14" s="14" t="s">
        <v>16</v>
      </c>
      <c r="E14" s="29">
        <f t="shared" si="0"/>
        <v>85</v>
      </c>
      <c r="F14" s="11" t="s">
        <v>11</v>
      </c>
      <c r="G14" s="3">
        <v>1</v>
      </c>
      <c r="H14" s="3">
        <v>2</v>
      </c>
      <c r="I14" s="3">
        <v>2</v>
      </c>
      <c r="J14" s="3">
        <v>1</v>
      </c>
      <c r="K14" s="3">
        <v>2</v>
      </c>
      <c r="L14" s="3">
        <v>2</v>
      </c>
      <c r="M14" s="3">
        <v>2</v>
      </c>
      <c r="N14" s="3">
        <v>1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>
        <v>2</v>
      </c>
      <c r="U14" s="3">
        <v>2</v>
      </c>
      <c r="V14" s="3">
        <v>2</v>
      </c>
      <c r="W14" s="3">
        <v>2</v>
      </c>
      <c r="X14" s="3">
        <v>2</v>
      </c>
      <c r="Y14" s="3">
        <v>1</v>
      </c>
      <c r="Z14" s="3">
        <v>2</v>
      </c>
      <c r="AA14" s="3">
        <v>1</v>
      </c>
      <c r="AB14" s="3">
        <v>2</v>
      </c>
      <c r="AC14" s="3">
        <v>2</v>
      </c>
      <c r="AD14" s="3">
        <v>2</v>
      </c>
      <c r="AE14" s="3">
        <v>1</v>
      </c>
      <c r="AF14" s="3">
        <v>1</v>
      </c>
      <c r="AG14" s="3">
        <v>2</v>
      </c>
      <c r="AH14" s="3">
        <v>2</v>
      </c>
      <c r="AI14" s="3">
        <v>1</v>
      </c>
      <c r="AJ14" s="3">
        <v>2</v>
      </c>
      <c r="AK14" s="3">
        <v>2</v>
      </c>
      <c r="AL14" s="3">
        <v>2</v>
      </c>
      <c r="AM14" s="3">
        <v>2</v>
      </c>
      <c r="AN14" s="3">
        <v>2</v>
      </c>
      <c r="AO14" s="3">
        <v>2</v>
      </c>
      <c r="AP14" s="3">
        <v>2</v>
      </c>
      <c r="AQ14" s="3">
        <v>2</v>
      </c>
      <c r="AR14" s="3">
        <v>2</v>
      </c>
      <c r="AS14" s="3">
        <v>2</v>
      </c>
      <c r="AT14" s="3">
        <v>1</v>
      </c>
      <c r="AU14" s="3">
        <v>1</v>
      </c>
      <c r="AV14" s="3">
        <v>2</v>
      </c>
      <c r="AW14" s="3">
        <v>2</v>
      </c>
      <c r="AX14" s="3">
        <v>2</v>
      </c>
      <c r="AY14" s="3">
        <v>0</v>
      </c>
      <c r="AZ14" s="3">
        <v>2</v>
      </c>
      <c r="BA14" s="3">
        <v>1</v>
      </c>
      <c r="BB14" s="3">
        <v>1</v>
      </c>
      <c r="BC14" s="3">
        <v>1</v>
      </c>
      <c r="BD14" s="9">
        <v>2</v>
      </c>
    </row>
    <row r="15" spans="1:56" s="2" customFormat="1" ht="15.65" thickBot="1" x14ac:dyDescent="0.35">
      <c r="A15" s="12" t="s">
        <v>84</v>
      </c>
      <c r="B15" s="4" t="s">
        <v>25</v>
      </c>
      <c r="C15" s="4" t="s">
        <v>26</v>
      </c>
      <c r="D15" s="14" t="s">
        <v>16</v>
      </c>
      <c r="E15" s="29">
        <f t="shared" si="0"/>
        <v>84</v>
      </c>
      <c r="F15" s="11" t="s">
        <v>11</v>
      </c>
      <c r="G15" s="3">
        <v>2</v>
      </c>
      <c r="H15" s="3">
        <v>1</v>
      </c>
      <c r="I15" s="3">
        <v>0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2</v>
      </c>
      <c r="R15" s="3">
        <v>1</v>
      </c>
      <c r="S15" s="3">
        <v>2</v>
      </c>
      <c r="T15" s="3">
        <v>2</v>
      </c>
      <c r="U15" s="3">
        <v>2</v>
      </c>
      <c r="V15" s="3">
        <v>2</v>
      </c>
      <c r="W15" s="3">
        <v>1</v>
      </c>
      <c r="X15" s="3">
        <v>2</v>
      </c>
      <c r="Y15" s="3">
        <v>1</v>
      </c>
      <c r="Z15" s="3">
        <v>2</v>
      </c>
      <c r="AA15" s="3">
        <v>1</v>
      </c>
      <c r="AB15" s="3">
        <v>2</v>
      </c>
      <c r="AC15" s="3">
        <v>2</v>
      </c>
      <c r="AD15" s="3">
        <v>2</v>
      </c>
      <c r="AE15" s="3">
        <v>1</v>
      </c>
      <c r="AF15" s="3">
        <v>2</v>
      </c>
      <c r="AG15" s="3">
        <v>1</v>
      </c>
      <c r="AH15" s="3">
        <v>2</v>
      </c>
      <c r="AI15" s="3">
        <v>2</v>
      </c>
      <c r="AJ15" s="3">
        <v>2</v>
      </c>
      <c r="AK15" s="3">
        <v>2</v>
      </c>
      <c r="AL15" s="3">
        <v>2</v>
      </c>
      <c r="AM15" s="3">
        <v>2</v>
      </c>
      <c r="AN15" s="3">
        <v>2</v>
      </c>
      <c r="AO15" s="3">
        <v>2</v>
      </c>
      <c r="AP15" s="3">
        <v>2</v>
      </c>
      <c r="AQ15" s="3">
        <v>2</v>
      </c>
      <c r="AR15" s="3">
        <v>1</v>
      </c>
      <c r="AS15" s="3">
        <v>2</v>
      </c>
      <c r="AT15" s="3">
        <v>2</v>
      </c>
      <c r="AU15" s="3">
        <v>2</v>
      </c>
      <c r="AV15" s="3">
        <v>2</v>
      </c>
      <c r="AW15" s="3">
        <v>1</v>
      </c>
      <c r="AX15" s="3">
        <v>1</v>
      </c>
      <c r="AY15" s="3">
        <v>1</v>
      </c>
      <c r="AZ15" s="3">
        <v>1</v>
      </c>
      <c r="BA15" s="3">
        <v>2</v>
      </c>
      <c r="BB15" s="3">
        <v>1</v>
      </c>
      <c r="BC15" s="3">
        <v>2</v>
      </c>
      <c r="BD15" s="9">
        <v>2</v>
      </c>
    </row>
    <row r="16" spans="1:56" s="2" customFormat="1" ht="15.65" thickBot="1" x14ac:dyDescent="0.35">
      <c r="A16" s="12" t="s">
        <v>84</v>
      </c>
      <c r="B16" s="4" t="s">
        <v>48</v>
      </c>
      <c r="C16" s="4" t="s">
        <v>49</v>
      </c>
      <c r="D16" s="14" t="s">
        <v>16</v>
      </c>
      <c r="E16" s="29">
        <f t="shared" si="0"/>
        <v>84</v>
      </c>
      <c r="F16" s="11" t="s">
        <v>11</v>
      </c>
      <c r="G16" s="3">
        <v>2</v>
      </c>
      <c r="H16" s="3">
        <v>2</v>
      </c>
      <c r="I16" s="3">
        <v>2</v>
      </c>
      <c r="J16" s="3">
        <v>1</v>
      </c>
      <c r="K16" s="3">
        <v>1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1</v>
      </c>
      <c r="X16" s="3">
        <v>2</v>
      </c>
      <c r="Y16" s="3">
        <v>2</v>
      </c>
      <c r="Z16" s="3">
        <v>2</v>
      </c>
      <c r="AA16" s="3">
        <v>1</v>
      </c>
      <c r="AB16" s="3">
        <v>2</v>
      </c>
      <c r="AC16" s="3">
        <v>1</v>
      </c>
      <c r="AD16" s="3">
        <v>2</v>
      </c>
      <c r="AE16" s="3">
        <v>2</v>
      </c>
      <c r="AF16" s="3">
        <v>1</v>
      </c>
      <c r="AG16" s="3">
        <v>1</v>
      </c>
      <c r="AH16" s="3">
        <v>2</v>
      </c>
      <c r="AI16" s="3">
        <v>1</v>
      </c>
      <c r="AJ16" s="3">
        <v>2</v>
      </c>
      <c r="AK16" s="3">
        <v>2</v>
      </c>
      <c r="AL16" s="3">
        <v>2</v>
      </c>
      <c r="AM16" s="3">
        <v>1</v>
      </c>
      <c r="AN16" s="3">
        <v>1</v>
      </c>
      <c r="AO16" s="3">
        <v>2</v>
      </c>
      <c r="AP16" s="3">
        <v>2</v>
      </c>
      <c r="AQ16" s="3">
        <v>2</v>
      </c>
      <c r="AR16" s="3">
        <v>2</v>
      </c>
      <c r="AS16" s="3">
        <v>1</v>
      </c>
      <c r="AT16" s="3">
        <v>2</v>
      </c>
      <c r="AU16" s="3">
        <v>2</v>
      </c>
      <c r="AV16" s="3">
        <v>2</v>
      </c>
      <c r="AW16" s="3">
        <v>1</v>
      </c>
      <c r="AX16" s="3">
        <v>2</v>
      </c>
      <c r="AY16" s="3">
        <v>0</v>
      </c>
      <c r="AZ16" s="3">
        <v>0</v>
      </c>
      <c r="BA16" s="3">
        <v>2</v>
      </c>
      <c r="BB16" s="3">
        <v>2</v>
      </c>
      <c r="BC16" s="3">
        <v>2</v>
      </c>
      <c r="BD16" s="9">
        <v>2</v>
      </c>
    </row>
    <row r="17" spans="1:56" s="2" customFormat="1" ht="15.65" thickBot="1" x14ac:dyDescent="0.35">
      <c r="A17" s="12" t="s">
        <v>85</v>
      </c>
      <c r="B17" s="4" t="s">
        <v>31</v>
      </c>
      <c r="C17" s="4" t="s">
        <v>32</v>
      </c>
      <c r="D17" s="14" t="s">
        <v>16</v>
      </c>
      <c r="E17" s="29">
        <f t="shared" si="0"/>
        <v>83</v>
      </c>
      <c r="F17" s="11" t="s">
        <v>11</v>
      </c>
      <c r="G17" s="3">
        <v>2</v>
      </c>
      <c r="H17" s="3">
        <v>1</v>
      </c>
      <c r="I17" s="3">
        <v>1</v>
      </c>
      <c r="J17" s="3">
        <v>1</v>
      </c>
      <c r="K17" s="3">
        <v>2</v>
      </c>
      <c r="L17" s="3">
        <v>1</v>
      </c>
      <c r="M17" s="3">
        <v>1</v>
      </c>
      <c r="N17" s="3">
        <v>2</v>
      </c>
      <c r="O17" s="3">
        <v>1</v>
      </c>
      <c r="P17" s="3">
        <v>2</v>
      </c>
      <c r="Q17" s="3">
        <v>2</v>
      </c>
      <c r="R17" s="3">
        <v>1</v>
      </c>
      <c r="S17" s="3">
        <v>2</v>
      </c>
      <c r="T17" s="3">
        <v>1</v>
      </c>
      <c r="U17" s="3">
        <v>2</v>
      </c>
      <c r="V17" s="3">
        <v>2</v>
      </c>
      <c r="W17" s="3">
        <v>1</v>
      </c>
      <c r="X17" s="3">
        <v>1</v>
      </c>
      <c r="Y17" s="3">
        <v>2</v>
      </c>
      <c r="Z17" s="3">
        <v>2</v>
      </c>
      <c r="AA17" s="3">
        <v>2</v>
      </c>
      <c r="AB17" s="3">
        <v>1</v>
      </c>
      <c r="AC17" s="3">
        <v>2</v>
      </c>
      <c r="AD17" s="3">
        <v>2</v>
      </c>
      <c r="AE17" s="3">
        <v>1</v>
      </c>
      <c r="AF17" s="3">
        <v>1</v>
      </c>
      <c r="AG17" s="3">
        <v>1</v>
      </c>
      <c r="AH17" s="3">
        <v>1</v>
      </c>
      <c r="AI17" s="3">
        <v>2</v>
      </c>
      <c r="AJ17" s="3">
        <v>2</v>
      </c>
      <c r="AK17" s="3">
        <v>2</v>
      </c>
      <c r="AL17" s="3">
        <v>2</v>
      </c>
      <c r="AM17" s="3">
        <v>2</v>
      </c>
      <c r="AN17" s="3">
        <v>2</v>
      </c>
      <c r="AO17" s="3">
        <v>2</v>
      </c>
      <c r="AP17" s="3">
        <v>2</v>
      </c>
      <c r="AQ17" s="3">
        <v>2</v>
      </c>
      <c r="AR17" s="3">
        <v>2</v>
      </c>
      <c r="AS17" s="3">
        <v>2</v>
      </c>
      <c r="AT17" s="3">
        <v>2</v>
      </c>
      <c r="AU17" s="3">
        <v>2</v>
      </c>
      <c r="AV17" s="3">
        <v>2</v>
      </c>
      <c r="AW17" s="3">
        <v>2</v>
      </c>
      <c r="AX17" s="3">
        <v>2</v>
      </c>
      <c r="AY17" s="3">
        <v>0</v>
      </c>
      <c r="AZ17" s="3">
        <v>2</v>
      </c>
      <c r="BA17" s="3">
        <v>2</v>
      </c>
      <c r="BB17" s="3">
        <v>2</v>
      </c>
      <c r="BC17" s="3">
        <v>2</v>
      </c>
      <c r="BD17" s="9">
        <v>2</v>
      </c>
    </row>
    <row r="18" spans="1:56" s="2" customFormat="1" ht="15.65" thickBot="1" x14ac:dyDescent="0.35">
      <c r="A18" s="12" t="s">
        <v>85</v>
      </c>
      <c r="B18" s="4" t="s">
        <v>21</v>
      </c>
      <c r="C18" s="4" t="s">
        <v>42</v>
      </c>
      <c r="D18" s="14" t="s">
        <v>16</v>
      </c>
      <c r="E18" s="29">
        <f t="shared" si="0"/>
        <v>83</v>
      </c>
      <c r="F18" s="11" t="s">
        <v>11</v>
      </c>
      <c r="G18" s="3">
        <v>2</v>
      </c>
      <c r="H18" s="3">
        <v>2</v>
      </c>
      <c r="I18" s="3">
        <v>1</v>
      </c>
      <c r="J18" s="3">
        <v>1</v>
      </c>
      <c r="K18" s="3">
        <v>2</v>
      </c>
      <c r="L18" s="3">
        <v>2</v>
      </c>
      <c r="M18" s="3">
        <v>2</v>
      </c>
      <c r="N18" s="3">
        <v>2</v>
      </c>
      <c r="O18" s="3">
        <v>1</v>
      </c>
      <c r="P18" s="3">
        <v>1</v>
      </c>
      <c r="Q18" s="3">
        <v>1</v>
      </c>
      <c r="R18" s="3">
        <v>2</v>
      </c>
      <c r="S18" s="3">
        <v>1</v>
      </c>
      <c r="T18" s="3">
        <v>2</v>
      </c>
      <c r="U18" s="3">
        <v>2</v>
      </c>
      <c r="V18" s="3">
        <v>2</v>
      </c>
      <c r="W18" s="3">
        <v>1</v>
      </c>
      <c r="X18" s="3">
        <v>2</v>
      </c>
      <c r="Y18" s="3">
        <v>2</v>
      </c>
      <c r="Z18" s="3">
        <v>2</v>
      </c>
      <c r="AA18" s="3">
        <v>2</v>
      </c>
      <c r="AB18" s="3">
        <v>1</v>
      </c>
      <c r="AC18" s="3">
        <v>2</v>
      </c>
      <c r="AD18" s="3">
        <v>2</v>
      </c>
      <c r="AE18" s="3">
        <v>1</v>
      </c>
      <c r="AF18" s="3">
        <v>2</v>
      </c>
      <c r="AG18" s="3">
        <v>2</v>
      </c>
      <c r="AH18" s="3">
        <v>2</v>
      </c>
      <c r="AI18" s="3">
        <v>2</v>
      </c>
      <c r="AJ18" s="3">
        <v>2</v>
      </c>
      <c r="AK18" s="3">
        <v>1</v>
      </c>
      <c r="AL18" s="3">
        <v>2</v>
      </c>
      <c r="AM18" s="3">
        <v>2</v>
      </c>
      <c r="AN18" s="3">
        <v>1</v>
      </c>
      <c r="AO18" s="3">
        <v>2</v>
      </c>
      <c r="AP18" s="3">
        <v>2</v>
      </c>
      <c r="AQ18" s="3">
        <v>2</v>
      </c>
      <c r="AR18" s="3">
        <v>2</v>
      </c>
      <c r="AS18" s="3">
        <v>2</v>
      </c>
      <c r="AT18" s="3">
        <v>1</v>
      </c>
      <c r="AU18" s="3">
        <v>2</v>
      </c>
      <c r="AV18" s="3">
        <v>2</v>
      </c>
      <c r="AW18" s="3">
        <v>2</v>
      </c>
      <c r="AX18" s="3">
        <v>2</v>
      </c>
      <c r="AY18" s="3">
        <v>1</v>
      </c>
      <c r="AZ18" s="3">
        <v>0</v>
      </c>
      <c r="BA18" s="3">
        <v>1</v>
      </c>
      <c r="BB18" s="3">
        <v>2</v>
      </c>
      <c r="BC18" s="3">
        <v>1</v>
      </c>
      <c r="BD18" s="9">
        <v>2</v>
      </c>
    </row>
    <row r="19" spans="1:56" s="2" customFormat="1" ht="15.65" thickBot="1" x14ac:dyDescent="0.35">
      <c r="A19" s="12" t="s">
        <v>86</v>
      </c>
      <c r="B19" s="4" t="s">
        <v>37</v>
      </c>
      <c r="C19" s="4" t="s">
        <v>38</v>
      </c>
      <c r="D19" s="14" t="s">
        <v>16</v>
      </c>
      <c r="E19" s="29">
        <f t="shared" si="0"/>
        <v>81</v>
      </c>
      <c r="F19" s="11" t="s">
        <v>11</v>
      </c>
      <c r="G19" s="3">
        <v>2</v>
      </c>
      <c r="H19" s="3">
        <v>2</v>
      </c>
      <c r="I19" s="3">
        <v>1</v>
      </c>
      <c r="J19" s="3">
        <v>2</v>
      </c>
      <c r="K19" s="3">
        <v>1</v>
      </c>
      <c r="L19" s="3">
        <v>1</v>
      </c>
      <c r="M19" s="3">
        <v>2</v>
      </c>
      <c r="N19" s="3">
        <v>2</v>
      </c>
      <c r="O19" s="3">
        <v>2</v>
      </c>
      <c r="P19" s="3">
        <v>1</v>
      </c>
      <c r="Q19" s="3">
        <v>2</v>
      </c>
      <c r="R19" s="3">
        <v>1</v>
      </c>
      <c r="S19" s="3">
        <v>2</v>
      </c>
      <c r="T19" s="3">
        <v>2</v>
      </c>
      <c r="U19" s="3">
        <v>2</v>
      </c>
      <c r="V19" s="3">
        <v>2</v>
      </c>
      <c r="W19" s="3">
        <v>1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1</v>
      </c>
      <c r="AD19" s="3">
        <v>2</v>
      </c>
      <c r="AE19" s="3">
        <v>1</v>
      </c>
      <c r="AF19" s="3">
        <v>1</v>
      </c>
      <c r="AG19" s="3">
        <v>0</v>
      </c>
      <c r="AH19" s="3">
        <v>2</v>
      </c>
      <c r="AI19" s="3">
        <v>1</v>
      </c>
      <c r="AJ19" s="3">
        <v>2</v>
      </c>
      <c r="AK19" s="3">
        <v>1</v>
      </c>
      <c r="AL19" s="3">
        <v>1</v>
      </c>
      <c r="AM19" s="3">
        <v>2</v>
      </c>
      <c r="AN19" s="3">
        <v>1</v>
      </c>
      <c r="AO19" s="3">
        <v>2</v>
      </c>
      <c r="AP19" s="3">
        <v>2</v>
      </c>
      <c r="AQ19" s="3">
        <v>2</v>
      </c>
      <c r="AR19" s="3">
        <v>2</v>
      </c>
      <c r="AS19" s="3">
        <v>2</v>
      </c>
      <c r="AT19" s="3">
        <v>1</v>
      </c>
      <c r="AU19" s="3">
        <v>1</v>
      </c>
      <c r="AV19" s="3">
        <v>2</v>
      </c>
      <c r="AW19" s="3">
        <v>1</v>
      </c>
      <c r="AX19" s="3">
        <v>2</v>
      </c>
      <c r="AY19" s="3">
        <v>2</v>
      </c>
      <c r="AZ19" s="3">
        <v>2</v>
      </c>
      <c r="BA19" s="3">
        <v>2</v>
      </c>
      <c r="BB19" s="3">
        <v>2</v>
      </c>
      <c r="BC19" s="3">
        <v>1</v>
      </c>
      <c r="BD19" s="9">
        <v>2</v>
      </c>
    </row>
    <row r="20" spans="1:56" s="2" customFormat="1" ht="15.65" thickBot="1" x14ac:dyDescent="0.35">
      <c r="A20" s="12" t="s">
        <v>87</v>
      </c>
      <c r="B20" s="4" t="s">
        <v>29</v>
      </c>
      <c r="C20" s="4" t="s">
        <v>30</v>
      </c>
      <c r="D20" s="14" t="s">
        <v>16</v>
      </c>
      <c r="E20" s="29">
        <f t="shared" si="0"/>
        <v>79</v>
      </c>
      <c r="F20" s="11" t="s">
        <v>11</v>
      </c>
      <c r="G20" s="3">
        <v>2</v>
      </c>
      <c r="H20" s="3">
        <v>2</v>
      </c>
      <c r="I20" s="3">
        <v>1</v>
      </c>
      <c r="J20" s="3">
        <v>1</v>
      </c>
      <c r="K20" s="3">
        <v>1</v>
      </c>
      <c r="L20" s="3">
        <v>2</v>
      </c>
      <c r="M20" s="3">
        <v>1</v>
      </c>
      <c r="N20" s="3">
        <v>2</v>
      </c>
      <c r="O20" s="3">
        <v>2</v>
      </c>
      <c r="P20" s="3">
        <v>2</v>
      </c>
      <c r="Q20" s="3">
        <v>2</v>
      </c>
      <c r="R20" s="3">
        <v>2</v>
      </c>
      <c r="S20" s="3">
        <v>2</v>
      </c>
      <c r="T20" s="3">
        <v>2</v>
      </c>
      <c r="U20" s="3">
        <v>2</v>
      </c>
      <c r="V20" s="3">
        <v>2</v>
      </c>
      <c r="W20" s="3">
        <v>1</v>
      </c>
      <c r="X20" s="3">
        <v>2</v>
      </c>
      <c r="Y20" s="3">
        <v>1</v>
      </c>
      <c r="Z20" s="3">
        <v>2</v>
      </c>
      <c r="AA20" s="3">
        <v>2</v>
      </c>
      <c r="AB20" s="3">
        <v>1</v>
      </c>
      <c r="AC20" s="3">
        <v>1</v>
      </c>
      <c r="AD20" s="3">
        <v>1</v>
      </c>
      <c r="AE20" s="3">
        <v>1</v>
      </c>
      <c r="AF20" s="3">
        <v>1</v>
      </c>
      <c r="AG20" s="3">
        <v>2</v>
      </c>
      <c r="AH20" s="3">
        <v>2</v>
      </c>
      <c r="AI20" s="3">
        <v>2</v>
      </c>
      <c r="AJ20" s="3">
        <v>2</v>
      </c>
      <c r="AK20" s="3">
        <v>1</v>
      </c>
      <c r="AL20" s="3">
        <v>2</v>
      </c>
      <c r="AM20" s="3">
        <v>2</v>
      </c>
      <c r="AN20" s="3">
        <v>2</v>
      </c>
      <c r="AO20" s="3">
        <v>2</v>
      </c>
      <c r="AP20" s="3">
        <v>2</v>
      </c>
      <c r="AQ20" s="3">
        <v>2</v>
      </c>
      <c r="AR20" s="3">
        <v>1</v>
      </c>
      <c r="AS20" s="3">
        <v>2</v>
      </c>
      <c r="AT20" s="3">
        <v>1</v>
      </c>
      <c r="AU20" s="3">
        <v>1</v>
      </c>
      <c r="AV20" s="3">
        <v>2</v>
      </c>
      <c r="AW20" s="3">
        <v>2</v>
      </c>
      <c r="AX20" s="3">
        <v>1</v>
      </c>
      <c r="AY20" s="3">
        <v>0</v>
      </c>
      <c r="AZ20" s="3">
        <v>2</v>
      </c>
      <c r="BA20" s="3">
        <v>2</v>
      </c>
      <c r="BB20" s="3">
        <v>1</v>
      </c>
      <c r="BC20" s="3">
        <v>1</v>
      </c>
      <c r="BD20" s="9">
        <v>1</v>
      </c>
    </row>
    <row r="21" spans="1:56" s="2" customFormat="1" ht="15.65" thickBot="1" x14ac:dyDescent="0.35">
      <c r="A21" s="12" t="s">
        <v>87</v>
      </c>
      <c r="B21" s="4" t="s">
        <v>24</v>
      </c>
      <c r="C21" s="4" t="s">
        <v>19</v>
      </c>
      <c r="D21" s="14" t="s">
        <v>16</v>
      </c>
      <c r="E21" s="29">
        <f t="shared" si="0"/>
        <v>79</v>
      </c>
      <c r="F21" s="11" t="s">
        <v>11</v>
      </c>
      <c r="G21" s="3">
        <v>2</v>
      </c>
      <c r="H21" s="3">
        <v>2</v>
      </c>
      <c r="I21" s="3">
        <v>1</v>
      </c>
      <c r="J21" s="3">
        <v>2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2</v>
      </c>
      <c r="Q21" s="3">
        <v>2</v>
      </c>
      <c r="R21" s="3">
        <v>1</v>
      </c>
      <c r="S21" s="3">
        <v>2</v>
      </c>
      <c r="T21" s="3">
        <v>2</v>
      </c>
      <c r="U21" s="3">
        <v>2</v>
      </c>
      <c r="V21" s="3">
        <v>2</v>
      </c>
      <c r="W21" s="3">
        <v>1</v>
      </c>
      <c r="X21" s="3">
        <v>2</v>
      </c>
      <c r="Y21" s="3">
        <v>1</v>
      </c>
      <c r="Z21" s="3">
        <v>2</v>
      </c>
      <c r="AA21" s="3">
        <v>1</v>
      </c>
      <c r="AB21" s="3">
        <v>2</v>
      </c>
      <c r="AC21" s="3">
        <v>1</v>
      </c>
      <c r="AD21" s="3">
        <v>2</v>
      </c>
      <c r="AE21" s="3">
        <v>2</v>
      </c>
      <c r="AF21" s="3">
        <v>1</v>
      </c>
      <c r="AG21" s="3">
        <v>1</v>
      </c>
      <c r="AH21" s="3">
        <v>2</v>
      </c>
      <c r="AI21" s="3">
        <v>2</v>
      </c>
      <c r="AJ21" s="3">
        <v>2</v>
      </c>
      <c r="AK21" s="3">
        <v>1</v>
      </c>
      <c r="AL21" s="3">
        <v>2</v>
      </c>
      <c r="AM21" s="3">
        <v>2</v>
      </c>
      <c r="AN21" s="3">
        <v>2</v>
      </c>
      <c r="AO21" s="3">
        <v>2</v>
      </c>
      <c r="AP21" s="3">
        <v>2</v>
      </c>
      <c r="AQ21" s="3">
        <v>1</v>
      </c>
      <c r="AR21" s="3">
        <v>2</v>
      </c>
      <c r="AS21" s="3">
        <v>2</v>
      </c>
      <c r="AT21" s="3">
        <v>1</v>
      </c>
      <c r="AU21" s="3">
        <v>2</v>
      </c>
      <c r="AV21" s="3">
        <v>2</v>
      </c>
      <c r="AW21" s="3">
        <v>1</v>
      </c>
      <c r="AX21" s="3">
        <v>1</v>
      </c>
      <c r="AY21" s="3">
        <v>1</v>
      </c>
      <c r="AZ21" s="3">
        <v>1</v>
      </c>
      <c r="BA21" s="3">
        <v>1</v>
      </c>
      <c r="BB21" s="3">
        <v>2</v>
      </c>
      <c r="BC21" s="3">
        <v>2</v>
      </c>
      <c r="BD21" s="9">
        <v>2</v>
      </c>
    </row>
    <row r="22" spans="1:56" s="2" customFormat="1" ht="15.65" thickBot="1" x14ac:dyDescent="0.35">
      <c r="A22" s="12" t="s">
        <v>88</v>
      </c>
      <c r="B22" s="4" t="s">
        <v>63</v>
      </c>
      <c r="C22" s="4" t="s">
        <v>64</v>
      </c>
      <c r="D22" s="14" t="s">
        <v>16</v>
      </c>
      <c r="E22" s="29">
        <f t="shared" si="0"/>
        <v>77</v>
      </c>
      <c r="F22" s="11" t="s">
        <v>11</v>
      </c>
      <c r="G22" s="3">
        <v>2</v>
      </c>
      <c r="H22" s="3">
        <v>2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2</v>
      </c>
      <c r="O22" s="3">
        <v>2</v>
      </c>
      <c r="P22" s="3">
        <v>0</v>
      </c>
      <c r="Q22" s="3">
        <v>2</v>
      </c>
      <c r="R22" s="3">
        <v>1</v>
      </c>
      <c r="S22" s="3">
        <v>2</v>
      </c>
      <c r="T22" s="3">
        <v>2</v>
      </c>
      <c r="U22" s="3">
        <v>2</v>
      </c>
      <c r="V22" s="3">
        <v>2</v>
      </c>
      <c r="W22" s="3">
        <v>1</v>
      </c>
      <c r="X22" s="3">
        <v>2</v>
      </c>
      <c r="Y22" s="3">
        <v>1</v>
      </c>
      <c r="Z22" s="3">
        <v>2</v>
      </c>
      <c r="AA22" s="3">
        <v>1</v>
      </c>
      <c r="AB22" s="3">
        <v>2</v>
      </c>
      <c r="AC22" s="3">
        <v>2</v>
      </c>
      <c r="AD22" s="3">
        <v>1</v>
      </c>
      <c r="AE22" s="3">
        <v>2</v>
      </c>
      <c r="AF22" s="3">
        <v>1</v>
      </c>
      <c r="AG22" s="3">
        <v>0</v>
      </c>
      <c r="AH22" s="3">
        <v>2</v>
      </c>
      <c r="AI22" s="3">
        <v>1</v>
      </c>
      <c r="AJ22" s="3">
        <v>2</v>
      </c>
      <c r="AK22" s="3">
        <v>1</v>
      </c>
      <c r="AL22" s="3">
        <v>2</v>
      </c>
      <c r="AM22" s="3">
        <v>2</v>
      </c>
      <c r="AN22" s="3">
        <v>1</v>
      </c>
      <c r="AO22" s="3">
        <v>1</v>
      </c>
      <c r="AP22" s="3">
        <v>2</v>
      </c>
      <c r="AQ22" s="3">
        <v>2</v>
      </c>
      <c r="AR22" s="3">
        <v>1</v>
      </c>
      <c r="AS22" s="3">
        <v>2</v>
      </c>
      <c r="AT22" s="3">
        <v>1</v>
      </c>
      <c r="AU22" s="3">
        <v>2</v>
      </c>
      <c r="AV22" s="3">
        <v>2</v>
      </c>
      <c r="AW22" s="3">
        <v>2</v>
      </c>
      <c r="AX22" s="3">
        <v>2</v>
      </c>
      <c r="AY22" s="3">
        <v>1</v>
      </c>
      <c r="AZ22" s="3">
        <v>2</v>
      </c>
      <c r="BA22" s="3">
        <v>2</v>
      </c>
      <c r="BB22" s="3">
        <v>2</v>
      </c>
      <c r="BC22" s="3">
        <v>2</v>
      </c>
      <c r="BD22" s="9">
        <v>1</v>
      </c>
    </row>
    <row r="23" spans="1:56" s="2" customFormat="1" ht="15.65" thickBot="1" x14ac:dyDescent="0.35">
      <c r="A23" s="12" t="s">
        <v>89</v>
      </c>
      <c r="B23" s="4" t="s">
        <v>33</v>
      </c>
      <c r="C23" s="4" t="s">
        <v>34</v>
      </c>
      <c r="D23" s="14" t="s">
        <v>16</v>
      </c>
      <c r="E23" s="29">
        <f t="shared" si="0"/>
        <v>75</v>
      </c>
      <c r="F23" s="11" t="s">
        <v>11</v>
      </c>
      <c r="G23" s="3">
        <v>2</v>
      </c>
      <c r="H23" s="3">
        <v>1</v>
      </c>
      <c r="I23" s="3">
        <v>0</v>
      </c>
      <c r="J23" s="3">
        <v>2</v>
      </c>
      <c r="K23" s="3">
        <v>1</v>
      </c>
      <c r="L23" s="3">
        <v>1</v>
      </c>
      <c r="M23" s="3">
        <v>2</v>
      </c>
      <c r="N23" s="3">
        <v>2</v>
      </c>
      <c r="O23" s="3">
        <v>1</v>
      </c>
      <c r="P23" s="3">
        <v>1</v>
      </c>
      <c r="Q23" s="3">
        <v>2</v>
      </c>
      <c r="R23" s="3">
        <v>1</v>
      </c>
      <c r="S23" s="3">
        <v>2</v>
      </c>
      <c r="T23" s="3">
        <v>2</v>
      </c>
      <c r="U23" s="3">
        <v>1</v>
      </c>
      <c r="V23" s="3">
        <v>2</v>
      </c>
      <c r="W23" s="3">
        <v>2</v>
      </c>
      <c r="X23" s="3">
        <v>2</v>
      </c>
      <c r="Y23" s="3">
        <v>1</v>
      </c>
      <c r="Z23" s="3">
        <v>2</v>
      </c>
      <c r="AA23" s="3">
        <v>1</v>
      </c>
      <c r="AB23" s="3">
        <v>2</v>
      </c>
      <c r="AC23" s="3">
        <v>2</v>
      </c>
      <c r="AD23" s="3">
        <v>1</v>
      </c>
      <c r="AE23" s="3">
        <v>1</v>
      </c>
      <c r="AF23" s="3">
        <v>2</v>
      </c>
      <c r="AG23" s="3">
        <v>1</v>
      </c>
      <c r="AH23" s="3">
        <v>2</v>
      </c>
      <c r="AI23" s="3">
        <v>2</v>
      </c>
      <c r="AJ23" s="3">
        <v>2</v>
      </c>
      <c r="AK23" s="3">
        <v>1</v>
      </c>
      <c r="AL23" s="3">
        <v>2</v>
      </c>
      <c r="AM23" s="3">
        <v>1</v>
      </c>
      <c r="AN23" s="3">
        <v>2</v>
      </c>
      <c r="AO23" s="3">
        <v>2</v>
      </c>
      <c r="AP23" s="3">
        <v>1</v>
      </c>
      <c r="AQ23" s="3">
        <v>1</v>
      </c>
      <c r="AR23" s="3">
        <v>1</v>
      </c>
      <c r="AS23" s="3">
        <v>2</v>
      </c>
      <c r="AT23" s="3">
        <v>2</v>
      </c>
      <c r="AU23" s="3">
        <v>1</v>
      </c>
      <c r="AV23" s="3">
        <v>1</v>
      </c>
      <c r="AW23" s="3">
        <v>1</v>
      </c>
      <c r="AX23" s="3">
        <v>1</v>
      </c>
      <c r="AY23" s="3">
        <v>2</v>
      </c>
      <c r="AZ23" s="3">
        <v>1</v>
      </c>
      <c r="BA23" s="3">
        <v>2</v>
      </c>
      <c r="BB23" s="3">
        <v>2</v>
      </c>
      <c r="BC23" s="3">
        <v>1</v>
      </c>
      <c r="BD23" s="9">
        <v>2</v>
      </c>
    </row>
    <row r="24" spans="1:56" s="2" customFormat="1" ht="15.65" thickBot="1" x14ac:dyDescent="0.35">
      <c r="A24" s="12" t="s">
        <v>90</v>
      </c>
      <c r="B24" s="4" t="s">
        <v>45</v>
      </c>
      <c r="C24" s="4" t="s">
        <v>46</v>
      </c>
      <c r="D24" s="14" t="s">
        <v>95</v>
      </c>
      <c r="E24" s="29">
        <f t="shared" si="0"/>
        <v>73</v>
      </c>
      <c r="F24" s="11" t="s">
        <v>11</v>
      </c>
      <c r="G24" s="3">
        <v>1</v>
      </c>
      <c r="H24" s="3">
        <v>2</v>
      </c>
      <c r="I24" s="3">
        <v>0</v>
      </c>
      <c r="J24" s="3">
        <v>1</v>
      </c>
      <c r="K24" s="3">
        <v>1</v>
      </c>
      <c r="L24" s="3">
        <v>1</v>
      </c>
      <c r="M24" s="3">
        <v>1</v>
      </c>
      <c r="N24" s="3">
        <v>2</v>
      </c>
      <c r="O24" s="3">
        <v>1</v>
      </c>
      <c r="P24" s="3">
        <v>1</v>
      </c>
      <c r="Q24" s="3">
        <v>2</v>
      </c>
      <c r="R24" s="3">
        <v>1</v>
      </c>
      <c r="S24" s="3">
        <v>1</v>
      </c>
      <c r="T24" s="3">
        <v>2</v>
      </c>
      <c r="U24" s="3">
        <v>1</v>
      </c>
      <c r="V24" s="3">
        <v>2</v>
      </c>
      <c r="W24" s="3">
        <v>1</v>
      </c>
      <c r="X24" s="3">
        <v>2</v>
      </c>
      <c r="Y24" s="3">
        <v>1</v>
      </c>
      <c r="Z24" s="3">
        <v>2</v>
      </c>
      <c r="AA24" s="3">
        <v>1</v>
      </c>
      <c r="AB24" s="3">
        <v>2</v>
      </c>
      <c r="AC24" s="3">
        <v>2</v>
      </c>
      <c r="AD24" s="3">
        <v>1</v>
      </c>
      <c r="AE24" s="3">
        <v>0</v>
      </c>
      <c r="AF24" s="3">
        <v>2</v>
      </c>
      <c r="AG24" s="3">
        <v>1</v>
      </c>
      <c r="AH24" s="3">
        <v>2</v>
      </c>
      <c r="AI24" s="3">
        <v>2</v>
      </c>
      <c r="AJ24" s="3">
        <v>2</v>
      </c>
      <c r="AK24" s="3">
        <v>2</v>
      </c>
      <c r="AL24" s="3">
        <v>2</v>
      </c>
      <c r="AM24" s="3">
        <v>1</v>
      </c>
      <c r="AN24" s="3">
        <v>1</v>
      </c>
      <c r="AO24" s="3">
        <v>2</v>
      </c>
      <c r="AP24" s="3">
        <v>2</v>
      </c>
      <c r="AQ24" s="3">
        <v>2</v>
      </c>
      <c r="AR24" s="3">
        <v>2</v>
      </c>
      <c r="AS24" s="3">
        <v>2</v>
      </c>
      <c r="AT24" s="3">
        <v>2</v>
      </c>
      <c r="AU24" s="3">
        <v>1</v>
      </c>
      <c r="AV24" s="3">
        <v>2</v>
      </c>
      <c r="AW24" s="3">
        <v>1</v>
      </c>
      <c r="AX24" s="3">
        <v>2</v>
      </c>
      <c r="AY24" s="3">
        <v>2</v>
      </c>
      <c r="AZ24" s="3">
        <v>2</v>
      </c>
      <c r="BA24" s="3">
        <v>0</v>
      </c>
      <c r="BB24" s="3">
        <v>1</v>
      </c>
      <c r="BC24" s="3">
        <v>1</v>
      </c>
      <c r="BD24" s="9">
        <v>2</v>
      </c>
    </row>
    <row r="25" spans="1:56" s="2" customFormat="1" ht="15.65" thickBot="1" x14ac:dyDescent="0.35">
      <c r="A25" s="12" t="s">
        <v>55</v>
      </c>
      <c r="B25" s="4" t="s">
        <v>65</v>
      </c>
      <c r="C25" s="4" t="s">
        <v>66</v>
      </c>
      <c r="D25" s="14" t="s">
        <v>16</v>
      </c>
      <c r="E25" s="29">
        <f t="shared" si="0"/>
        <v>72</v>
      </c>
      <c r="F25" s="11" t="s">
        <v>11</v>
      </c>
      <c r="G25" s="3">
        <v>1</v>
      </c>
      <c r="H25" s="3">
        <v>2</v>
      </c>
      <c r="I25" s="3">
        <v>2</v>
      </c>
      <c r="J25" s="3">
        <v>1</v>
      </c>
      <c r="K25" s="3">
        <v>2</v>
      </c>
      <c r="L25" s="3">
        <v>1</v>
      </c>
      <c r="M25" s="3">
        <v>1</v>
      </c>
      <c r="N25" s="3">
        <v>2</v>
      </c>
      <c r="O25" s="3">
        <v>2</v>
      </c>
      <c r="P25" s="3">
        <v>0</v>
      </c>
      <c r="Q25" s="3">
        <v>1</v>
      </c>
      <c r="R25" s="3">
        <v>2</v>
      </c>
      <c r="S25" s="3">
        <v>1</v>
      </c>
      <c r="T25" s="3">
        <v>2</v>
      </c>
      <c r="U25" s="3">
        <v>2</v>
      </c>
      <c r="V25" s="3">
        <v>2</v>
      </c>
      <c r="W25" s="3">
        <v>1</v>
      </c>
      <c r="X25" s="3">
        <v>2</v>
      </c>
      <c r="Y25" s="3">
        <v>2</v>
      </c>
      <c r="Z25" s="3">
        <v>2</v>
      </c>
      <c r="AA25" s="3">
        <v>2</v>
      </c>
      <c r="AB25" s="3">
        <v>2</v>
      </c>
      <c r="AC25" s="3">
        <v>2</v>
      </c>
      <c r="AD25" s="3">
        <v>2</v>
      </c>
      <c r="AE25" s="3">
        <v>1</v>
      </c>
      <c r="AF25" s="3">
        <v>0</v>
      </c>
      <c r="AG25" s="3">
        <v>1</v>
      </c>
      <c r="AH25" s="3">
        <v>2</v>
      </c>
      <c r="AI25" s="3">
        <v>1</v>
      </c>
      <c r="AJ25" s="3">
        <v>2</v>
      </c>
      <c r="AK25" s="3">
        <v>1</v>
      </c>
      <c r="AL25" s="3">
        <v>2</v>
      </c>
      <c r="AM25" s="3">
        <v>1</v>
      </c>
      <c r="AN25" s="3">
        <v>1</v>
      </c>
      <c r="AO25" s="3">
        <v>2</v>
      </c>
      <c r="AP25" s="3">
        <v>2</v>
      </c>
      <c r="AQ25" s="3">
        <v>1</v>
      </c>
      <c r="AR25" s="3">
        <v>2</v>
      </c>
      <c r="AS25" s="3">
        <v>1</v>
      </c>
      <c r="AT25" s="3">
        <v>1</v>
      </c>
      <c r="AU25" s="3">
        <v>2</v>
      </c>
      <c r="AV25" s="3">
        <v>2</v>
      </c>
      <c r="AW25" s="3">
        <v>1</v>
      </c>
      <c r="AX25" s="3">
        <v>2</v>
      </c>
      <c r="AY25" s="3">
        <v>1</v>
      </c>
      <c r="AZ25" s="3">
        <v>1</v>
      </c>
      <c r="BA25" s="3">
        <v>0</v>
      </c>
      <c r="BB25" s="3">
        <v>1</v>
      </c>
      <c r="BC25" s="3">
        <v>1</v>
      </c>
      <c r="BD25" s="9">
        <v>1</v>
      </c>
    </row>
    <row r="26" spans="1:56" s="2" customFormat="1" ht="15.65" thickBot="1" x14ac:dyDescent="0.35">
      <c r="A26" s="12">
        <v>20</v>
      </c>
      <c r="B26" s="4" t="s">
        <v>20</v>
      </c>
      <c r="C26" s="4" t="s">
        <v>44</v>
      </c>
      <c r="D26" s="14" t="s">
        <v>16</v>
      </c>
      <c r="E26" s="29">
        <f>SUM(G26:BD26)</f>
        <v>71</v>
      </c>
      <c r="F26" s="11" t="s">
        <v>11</v>
      </c>
      <c r="G26" s="3">
        <v>2</v>
      </c>
      <c r="H26" s="3">
        <v>2</v>
      </c>
      <c r="I26" s="3">
        <v>0</v>
      </c>
      <c r="J26" s="3">
        <v>1</v>
      </c>
      <c r="K26" s="3">
        <v>1</v>
      </c>
      <c r="L26" s="3">
        <v>2</v>
      </c>
      <c r="M26" s="3">
        <v>1</v>
      </c>
      <c r="N26" s="3">
        <v>2</v>
      </c>
      <c r="O26" s="3">
        <v>2</v>
      </c>
      <c r="P26" s="3">
        <v>1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2</v>
      </c>
      <c r="W26" s="3">
        <v>1</v>
      </c>
      <c r="X26" s="3">
        <v>2</v>
      </c>
      <c r="Y26" s="3">
        <v>1</v>
      </c>
      <c r="Z26" s="3">
        <v>2</v>
      </c>
      <c r="AA26" s="3">
        <v>2</v>
      </c>
      <c r="AB26" s="3">
        <v>2</v>
      </c>
      <c r="AC26" s="3">
        <v>2</v>
      </c>
      <c r="AD26" s="3">
        <v>2</v>
      </c>
      <c r="AE26" s="3">
        <v>1</v>
      </c>
      <c r="AF26" s="3">
        <v>1</v>
      </c>
      <c r="AG26" s="3">
        <v>1</v>
      </c>
      <c r="AH26" s="3">
        <v>2</v>
      </c>
      <c r="AI26" s="3">
        <v>2</v>
      </c>
      <c r="AJ26" s="3">
        <v>2</v>
      </c>
      <c r="AK26" s="3">
        <v>0</v>
      </c>
      <c r="AL26" s="3">
        <v>2</v>
      </c>
      <c r="AM26" s="3">
        <v>1</v>
      </c>
      <c r="AN26" s="3">
        <v>1</v>
      </c>
      <c r="AO26" s="3">
        <v>1</v>
      </c>
      <c r="AP26" s="3">
        <v>2</v>
      </c>
      <c r="AQ26" s="3">
        <v>1</v>
      </c>
      <c r="AR26" s="3">
        <v>1</v>
      </c>
      <c r="AS26" s="3">
        <v>1</v>
      </c>
      <c r="AT26" s="3">
        <v>1</v>
      </c>
      <c r="AU26" s="3">
        <v>1</v>
      </c>
      <c r="AV26" s="3">
        <v>2</v>
      </c>
      <c r="AW26" s="3">
        <v>1</v>
      </c>
      <c r="AX26" s="3">
        <v>2</v>
      </c>
      <c r="AY26" s="3">
        <v>0</v>
      </c>
      <c r="AZ26" s="3">
        <v>1</v>
      </c>
      <c r="BA26" s="3">
        <v>1</v>
      </c>
      <c r="BB26" s="3">
        <v>1</v>
      </c>
      <c r="BC26" s="3">
        <v>1</v>
      </c>
      <c r="BD26" s="9">
        <v>2</v>
      </c>
    </row>
    <row r="27" spans="1:56" s="2" customFormat="1" ht="15.65" thickBot="1" x14ac:dyDescent="0.35">
      <c r="A27" s="12" t="s">
        <v>56</v>
      </c>
      <c r="B27" s="4" t="s">
        <v>68</v>
      </c>
      <c r="C27" s="4" t="s">
        <v>67</v>
      </c>
      <c r="D27" s="14" t="s">
        <v>16</v>
      </c>
      <c r="E27" s="29">
        <f t="shared" ref="E27:E34" si="1">SUM(G27:BD27)</f>
        <v>70</v>
      </c>
      <c r="F27" s="11" t="s">
        <v>11</v>
      </c>
      <c r="G27" s="3">
        <v>1</v>
      </c>
      <c r="H27" s="3">
        <v>1</v>
      </c>
      <c r="I27" s="3">
        <v>1</v>
      </c>
      <c r="J27" s="3">
        <v>2</v>
      </c>
      <c r="K27" s="3">
        <v>2</v>
      </c>
      <c r="L27" s="3">
        <v>1</v>
      </c>
      <c r="M27" s="3">
        <v>1</v>
      </c>
      <c r="N27" s="3">
        <v>2</v>
      </c>
      <c r="O27" s="3">
        <v>1</v>
      </c>
      <c r="P27" s="3">
        <v>1</v>
      </c>
      <c r="Q27" s="3">
        <v>2</v>
      </c>
      <c r="R27" s="3">
        <v>1</v>
      </c>
      <c r="S27" s="3">
        <v>2</v>
      </c>
      <c r="T27" s="3">
        <v>2</v>
      </c>
      <c r="U27" s="3">
        <v>1</v>
      </c>
      <c r="V27" s="3">
        <v>2</v>
      </c>
      <c r="W27" s="3">
        <v>1</v>
      </c>
      <c r="X27" s="3">
        <v>2</v>
      </c>
      <c r="Y27" s="3">
        <v>0</v>
      </c>
      <c r="Z27" s="3">
        <v>2</v>
      </c>
      <c r="AA27" s="3">
        <v>1</v>
      </c>
      <c r="AB27" s="3">
        <v>1</v>
      </c>
      <c r="AC27" s="3">
        <v>2</v>
      </c>
      <c r="AD27" s="3">
        <v>2</v>
      </c>
      <c r="AE27" s="3">
        <v>1</v>
      </c>
      <c r="AF27" s="3">
        <v>1</v>
      </c>
      <c r="AG27" s="3">
        <v>1</v>
      </c>
      <c r="AH27" s="3">
        <v>2</v>
      </c>
      <c r="AI27" s="3">
        <v>1</v>
      </c>
      <c r="AJ27" s="3">
        <v>2</v>
      </c>
      <c r="AK27" s="3">
        <v>2</v>
      </c>
      <c r="AL27" s="3">
        <v>0</v>
      </c>
      <c r="AM27" s="3">
        <v>1</v>
      </c>
      <c r="AN27" s="3">
        <v>1</v>
      </c>
      <c r="AO27" s="3">
        <v>2</v>
      </c>
      <c r="AP27" s="3">
        <v>1</v>
      </c>
      <c r="AQ27" s="3">
        <v>2</v>
      </c>
      <c r="AR27" s="3">
        <v>1</v>
      </c>
      <c r="AS27" s="3">
        <v>2</v>
      </c>
      <c r="AT27" s="3">
        <v>1</v>
      </c>
      <c r="AU27" s="3">
        <v>1</v>
      </c>
      <c r="AV27" s="3">
        <v>2</v>
      </c>
      <c r="AW27" s="3">
        <v>1</v>
      </c>
      <c r="AX27" s="3">
        <v>2</v>
      </c>
      <c r="AY27" s="3">
        <v>2</v>
      </c>
      <c r="AZ27" s="3">
        <v>1</v>
      </c>
      <c r="BA27" s="3">
        <v>2</v>
      </c>
      <c r="BB27" s="3">
        <v>1</v>
      </c>
      <c r="BC27" s="3">
        <v>1</v>
      </c>
      <c r="BD27" s="9">
        <v>2</v>
      </c>
    </row>
    <row r="28" spans="1:56" s="2" customFormat="1" ht="15.65" thickBot="1" x14ac:dyDescent="0.35">
      <c r="A28" s="12" t="s">
        <v>56</v>
      </c>
      <c r="B28" s="4" t="s">
        <v>75</v>
      </c>
      <c r="C28" s="4" t="s">
        <v>43</v>
      </c>
      <c r="D28" s="14" t="s">
        <v>78</v>
      </c>
      <c r="E28" s="29">
        <f t="shared" si="1"/>
        <v>70</v>
      </c>
      <c r="F28" s="11" t="s">
        <v>11</v>
      </c>
      <c r="G28" s="3">
        <v>2</v>
      </c>
      <c r="H28" s="3">
        <v>1</v>
      </c>
      <c r="I28" s="3">
        <v>1</v>
      </c>
      <c r="J28" s="3">
        <v>2</v>
      </c>
      <c r="K28" s="3">
        <v>1</v>
      </c>
      <c r="L28" s="3">
        <v>1</v>
      </c>
      <c r="M28" s="3">
        <v>1</v>
      </c>
      <c r="N28" s="3">
        <v>2</v>
      </c>
      <c r="O28" s="3">
        <v>1</v>
      </c>
      <c r="P28" s="3">
        <v>0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2</v>
      </c>
      <c r="W28" s="3">
        <v>0</v>
      </c>
      <c r="X28" s="3">
        <v>2</v>
      </c>
      <c r="Y28" s="3">
        <v>1</v>
      </c>
      <c r="Z28" s="3">
        <v>2</v>
      </c>
      <c r="AA28" s="3">
        <v>1</v>
      </c>
      <c r="AB28" s="3">
        <v>2</v>
      </c>
      <c r="AC28" s="3">
        <v>0</v>
      </c>
      <c r="AD28" s="3">
        <v>0</v>
      </c>
      <c r="AE28" s="3">
        <v>1</v>
      </c>
      <c r="AF28" s="3">
        <v>2</v>
      </c>
      <c r="AG28" s="3">
        <v>1</v>
      </c>
      <c r="AH28" s="3">
        <v>2</v>
      </c>
      <c r="AI28" s="3">
        <v>1</v>
      </c>
      <c r="AJ28" s="3">
        <v>2</v>
      </c>
      <c r="AK28" s="3">
        <v>2</v>
      </c>
      <c r="AL28" s="3">
        <v>1</v>
      </c>
      <c r="AM28" s="3">
        <v>2</v>
      </c>
      <c r="AN28" s="3">
        <v>1</v>
      </c>
      <c r="AO28" s="3">
        <v>2</v>
      </c>
      <c r="AP28" s="3">
        <v>2</v>
      </c>
      <c r="AQ28" s="3">
        <v>2</v>
      </c>
      <c r="AR28" s="3">
        <v>1</v>
      </c>
      <c r="AS28" s="3">
        <v>2</v>
      </c>
      <c r="AT28" s="3">
        <v>2</v>
      </c>
      <c r="AU28" s="3">
        <v>1</v>
      </c>
      <c r="AV28" s="3">
        <v>2</v>
      </c>
      <c r="AW28" s="3">
        <v>1</v>
      </c>
      <c r="AX28" s="3">
        <v>2</v>
      </c>
      <c r="AY28" s="3">
        <v>1</v>
      </c>
      <c r="AZ28" s="3">
        <v>2</v>
      </c>
      <c r="BA28" s="3">
        <v>1</v>
      </c>
      <c r="BB28" s="3">
        <v>1</v>
      </c>
      <c r="BC28" s="3">
        <v>1</v>
      </c>
      <c r="BD28" s="3">
        <v>1</v>
      </c>
    </row>
    <row r="29" spans="1:56" s="2" customFormat="1" ht="15.65" thickBot="1" x14ac:dyDescent="0.35">
      <c r="A29" s="12" t="s">
        <v>91</v>
      </c>
      <c r="B29" s="4" t="s">
        <v>27</v>
      </c>
      <c r="C29" s="4" t="s">
        <v>28</v>
      </c>
      <c r="D29" s="14" t="s">
        <v>16</v>
      </c>
      <c r="E29" s="29">
        <f t="shared" ref="E29" si="2">SUM(G29:BD29)</f>
        <v>69</v>
      </c>
      <c r="F29" s="11" t="s">
        <v>11</v>
      </c>
      <c r="G29" s="3">
        <v>1</v>
      </c>
      <c r="H29" s="3">
        <v>2</v>
      </c>
      <c r="I29" s="3">
        <v>1</v>
      </c>
      <c r="J29" s="3">
        <v>2</v>
      </c>
      <c r="K29" s="3">
        <v>1</v>
      </c>
      <c r="L29" s="3">
        <v>1</v>
      </c>
      <c r="M29" s="3">
        <v>1</v>
      </c>
      <c r="N29" s="3">
        <v>1</v>
      </c>
      <c r="O29" s="3">
        <v>2</v>
      </c>
      <c r="P29" s="3">
        <v>1</v>
      </c>
      <c r="Q29" s="3">
        <v>1</v>
      </c>
      <c r="R29" s="3">
        <v>2</v>
      </c>
      <c r="S29" s="3">
        <v>1</v>
      </c>
      <c r="T29" s="3">
        <v>2</v>
      </c>
      <c r="U29" s="3">
        <v>1</v>
      </c>
      <c r="V29" s="3">
        <v>2</v>
      </c>
      <c r="W29" s="3">
        <v>1</v>
      </c>
      <c r="X29" s="3">
        <v>2</v>
      </c>
      <c r="Y29" s="3">
        <v>1</v>
      </c>
      <c r="Z29" s="3">
        <v>2</v>
      </c>
      <c r="AA29" s="3">
        <v>2</v>
      </c>
      <c r="AB29" s="3">
        <v>2</v>
      </c>
      <c r="AC29" s="3">
        <v>2</v>
      </c>
      <c r="AD29" s="3">
        <v>2</v>
      </c>
      <c r="AE29" s="3">
        <v>1</v>
      </c>
      <c r="AF29" s="3">
        <v>1</v>
      </c>
      <c r="AG29" s="3">
        <v>0</v>
      </c>
      <c r="AH29" s="3">
        <v>2</v>
      </c>
      <c r="AI29" s="3">
        <v>1</v>
      </c>
      <c r="AJ29" s="3">
        <v>1</v>
      </c>
      <c r="AK29" s="3">
        <v>1</v>
      </c>
      <c r="AL29" s="3">
        <v>2</v>
      </c>
      <c r="AM29" s="3">
        <v>2</v>
      </c>
      <c r="AN29" s="3">
        <v>1</v>
      </c>
      <c r="AO29" s="3">
        <v>1</v>
      </c>
      <c r="AP29" s="3">
        <v>2</v>
      </c>
      <c r="AQ29" s="3">
        <v>1</v>
      </c>
      <c r="AR29" s="3">
        <v>1</v>
      </c>
      <c r="AS29" s="3">
        <v>2</v>
      </c>
      <c r="AT29" s="3">
        <v>1</v>
      </c>
      <c r="AU29" s="3">
        <v>0</v>
      </c>
      <c r="AV29" s="3">
        <v>1</v>
      </c>
      <c r="AW29" s="3">
        <v>2</v>
      </c>
      <c r="AX29" s="3">
        <v>2</v>
      </c>
      <c r="AY29" s="3">
        <v>1</v>
      </c>
      <c r="AZ29" s="3">
        <v>2</v>
      </c>
      <c r="BA29" s="3">
        <v>1</v>
      </c>
      <c r="BB29" s="3">
        <v>2</v>
      </c>
      <c r="BC29" s="3">
        <v>1</v>
      </c>
      <c r="BD29" s="3">
        <v>1</v>
      </c>
    </row>
    <row r="30" spans="1:56" s="2" customFormat="1" ht="15.65" thickBot="1" x14ac:dyDescent="0.35">
      <c r="A30" s="12" t="s">
        <v>91</v>
      </c>
      <c r="B30" s="10" t="s">
        <v>76</v>
      </c>
      <c r="C30" s="10" t="s">
        <v>77</v>
      </c>
      <c r="D30" s="27" t="s">
        <v>78</v>
      </c>
      <c r="E30" s="30">
        <f t="shared" ref="E30" si="3">SUM(G30:BD30)</f>
        <v>69</v>
      </c>
      <c r="F30" s="28" t="s">
        <v>11</v>
      </c>
      <c r="G30" s="3">
        <v>1</v>
      </c>
      <c r="H30" s="3">
        <v>2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2</v>
      </c>
      <c r="P30" s="3">
        <v>1</v>
      </c>
      <c r="Q30" s="3">
        <v>1</v>
      </c>
      <c r="R30" s="3">
        <v>1</v>
      </c>
      <c r="S30" s="3">
        <v>2</v>
      </c>
      <c r="T30" s="3">
        <v>2</v>
      </c>
      <c r="U30" s="3">
        <v>2</v>
      </c>
      <c r="V30" s="3">
        <v>2</v>
      </c>
      <c r="W30" s="3">
        <v>1</v>
      </c>
      <c r="X30" s="3">
        <v>2</v>
      </c>
      <c r="Y30" s="3">
        <v>2</v>
      </c>
      <c r="Z30" s="3">
        <v>2</v>
      </c>
      <c r="AA30" s="3">
        <v>2</v>
      </c>
      <c r="AB30" s="3">
        <v>2</v>
      </c>
      <c r="AC30" s="3">
        <v>2</v>
      </c>
      <c r="AD30" s="3">
        <v>1</v>
      </c>
      <c r="AE30" s="3">
        <v>1</v>
      </c>
      <c r="AF30" s="3">
        <v>1</v>
      </c>
      <c r="AG30" s="3">
        <v>2</v>
      </c>
      <c r="AH30" s="3">
        <v>1</v>
      </c>
      <c r="AI30" s="3">
        <v>1</v>
      </c>
      <c r="AJ30" s="3">
        <v>2</v>
      </c>
      <c r="AK30" s="3">
        <v>2</v>
      </c>
      <c r="AL30" s="3">
        <v>1</v>
      </c>
      <c r="AM30" s="3">
        <v>1</v>
      </c>
      <c r="AN30" s="3">
        <v>1</v>
      </c>
      <c r="AO30" s="3">
        <v>2</v>
      </c>
      <c r="AP30" s="3">
        <v>2</v>
      </c>
      <c r="AQ30" s="3">
        <v>2</v>
      </c>
      <c r="AR30" s="3">
        <v>1</v>
      </c>
      <c r="AS30" s="3">
        <v>1</v>
      </c>
      <c r="AT30" s="3">
        <v>2</v>
      </c>
      <c r="AU30" s="3">
        <v>1</v>
      </c>
      <c r="AV30" s="3">
        <v>2</v>
      </c>
      <c r="AW30" s="3">
        <v>0</v>
      </c>
      <c r="AX30" s="3">
        <v>2</v>
      </c>
      <c r="AY30" s="3">
        <v>0</v>
      </c>
      <c r="AZ30" s="3">
        <v>0</v>
      </c>
      <c r="BA30" s="3">
        <v>1</v>
      </c>
      <c r="BB30" s="3">
        <v>1</v>
      </c>
      <c r="BC30" s="3">
        <v>1</v>
      </c>
      <c r="BD30" s="3">
        <v>2</v>
      </c>
    </row>
    <row r="31" spans="1:56" s="2" customFormat="1" ht="15.65" thickBot="1" x14ac:dyDescent="0.35">
      <c r="A31" s="12" t="s">
        <v>94</v>
      </c>
      <c r="B31" s="4" t="s">
        <v>35</v>
      </c>
      <c r="C31" s="4" t="s">
        <v>36</v>
      </c>
      <c r="D31" s="14" t="s">
        <v>16</v>
      </c>
      <c r="E31" s="29">
        <f t="shared" si="1"/>
        <v>66</v>
      </c>
      <c r="F31" s="11" t="s">
        <v>11</v>
      </c>
      <c r="G31" s="3">
        <v>2</v>
      </c>
      <c r="H31" s="3">
        <v>1</v>
      </c>
      <c r="I31" s="3">
        <v>2</v>
      </c>
      <c r="J31" s="3">
        <v>0</v>
      </c>
      <c r="K31" s="3">
        <v>2</v>
      </c>
      <c r="L31" s="3">
        <v>1</v>
      </c>
      <c r="M31" s="3">
        <v>2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2</v>
      </c>
      <c r="U31" s="3">
        <v>1</v>
      </c>
      <c r="V31" s="3">
        <v>2</v>
      </c>
      <c r="W31" s="3">
        <v>1</v>
      </c>
      <c r="X31" s="3">
        <v>2</v>
      </c>
      <c r="Y31" s="3">
        <v>1</v>
      </c>
      <c r="Z31" s="3">
        <v>1</v>
      </c>
      <c r="AA31" s="3">
        <v>2</v>
      </c>
      <c r="AB31" s="3">
        <v>2</v>
      </c>
      <c r="AC31" s="3">
        <v>1</v>
      </c>
      <c r="AD31" s="3">
        <v>1</v>
      </c>
      <c r="AE31" s="3">
        <v>2</v>
      </c>
      <c r="AF31" s="3">
        <v>2</v>
      </c>
      <c r="AG31" s="3">
        <v>0</v>
      </c>
      <c r="AH31" s="3">
        <v>1</v>
      </c>
      <c r="AI31" s="3">
        <v>2</v>
      </c>
      <c r="AJ31" s="3">
        <v>1</v>
      </c>
      <c r="AK31" s="3">
        <v>1</v>
      </c>
      <c r="AL31" s="3">
        <v>1</v>
      </c>
      <c r="AM31" s="3">
        <v>2</v>
      </c>
      <c r="AN31" s="3">
        <v>1</v>
      </c>
      <c r="AO31" s="3">
        <v>2</v>
      </c>
      <c r="AP31" s="3">
        <v>1</v>
      </c>
      <c r="AQ31" s="3">
        <v>2</v>
      </c>
      <c r="AR31" s="3">
        <v>2</v>
      </c>
      <c r="AS31" s="3">
        <v>1</v>
      </c>
      <c r="AT31" s="3">
        <v>2</v>
      </c>
      <c r="AU31" s="3">
        <v>1</v>
      </c>
      <c r="AV31" s="3">
        <v>2</v>
      </c>
      <c r="AW31" s="3">
        <v>0</v>
      </c>
      <c r="AX31" s="3">
        <v>2</v>
      </c>
      <c r="AY31" s="3">
        <v>1</v>
      </c>
      <c r="AZ31" s="3">
        <v>1</v>
      </c>
      <c r="BA31" s="3">
        <v>1</v>
      </c>
      <c r="BB31" s="3">
        <v>0</v>
      </c>
      <c r="BC31" s="3">
        <v>1</v>
      </c>
      <c r="BD31" s="3">
        <v>2</v>
      </c>
    </row>
    <row r="32" spans="1:56" s="2" customFormat="1" ht="15.65" thickBot="1" x14ac:dyDescent="0.35">
      <c r="A32" s="12" t="s">
        <v>94</v>
      </c>
      <c r="B32" s="4" t="s">
        <v>69</v>
      </c>
      <c r="C32" s="4" t="s">
        <v>70</v>
      </c>
      <c r="D32" s="14" t="s">
        <v>16</v>
      </c>
      <c r="E32" s="29">
        <f t="shared" si="1"/>
        <v>66</v>
      </c>
      <c r="F32" s="11" t="s">
        <v>11</v>
      </c>
      <c r="G32" s="3">
        <v>2</v>
      </c>
      <c r="H32" s="3">
        <v>1</v>
      </c>
      <c r="I32" s="3">
        <v>0</v>
      </c>
      <c r="J32" s="3">
        <v>1</v>
      </c>
      <c r="K32" s="3">
        <v>2</v>
      </c>
      <c r="L32" s="3">
        <v>1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1</v>
      </c>
      <c r="S32" s="3">
        <v>2</v>
      </c>
      <c r="T32" s="3">
        <v>2</v>
      </c>
      <c r="U32" s="3">
        <v>1</v>
      </c>
      <c r="V32" s="3">
        <v>2</v>
      </c>
      <c r="W32" s="3">
        <v>1</v>
      </c>
      <c r="X32" s="3">
        <v>2</v>
      </c>
      <c r="Y32" s="3">
        <v>1</v>
      </c>
      <c r="Z32" s="3">
        <v>2</v>
      </c>
      <c r="AA32" s="3">
        <v>1</v>
      </c>
      <c r="AB32" s="3">
        <v>2</v>
      </c>
      <c r="AC32" s="3">
        <v>1</v>
      </c>
      <c r="AD32" s="3">
        <v>1</v>
      </c>
      <c r="AE32" s="3">
        <v>1</v>
      </c>
      <c r="AF32" s="3">
        <v>2</v>
      </c>
      <c r="AG32" s="3">
        <v>1</v>
      </c>
      <c r="AH32" s="3">
        <v>2</v>
      </c>
      <c r="AI32" s="3">
        <v>1</v>
      </c>
      <c r="AJ32" s="3">
        <v>2</v>
      </c>
      <c r="AK32" s="3">
        <v>1</v>
      </c>
      <c r="AL32" s="3">
        <v>1</v>
      </c>
      <c r="AM32" s="3">
        <v>1</v>
      </c>
      <c r="AN32" s="3">
        <v>2</v>
      </c>
      <c r="AO32" s="3">
        <v>2</v>
      </c>
      <c r="AP32" s="3">
        <v>2</v>
      </c>
      <c r="AQ32" s="3">
        <v>2</v>
      </c>
      <c r="AR32" s="3">
        <v>1</v>
      </c>
      <c r="AS32" s="3">
        <v>1</v>
      </c>
      <c r="AT32" s="3">
        <v>2</v>
      </c>
      <c r="AU32" s="3">
        <v>2</v>
      </c>
      <c r="AV32" s="3">
        <v>2</v>
      </c>
      <c r="AW32" s="3">
        <v>0</v>
      </c>
      <c r="AX32" s="3">
        <v>2</v>
      </c>
      <c r="AY32" s="3">
        <v>1</v>
      </c>
      <c r="AZ32" s="3">
        <v>1</v>
      </c>
      <c r="BA32" s="3">
        <v>0</v>
      </c>
      <c r="BB32" s="3">
        <v>1</v>
      </c>
      <c r="BC32" s="3">
        <v>2</v>
      </c>
      <c r="BD32" s="3">
        <v>1</v>
      </c>
    </row>
    <row r="33" spans="1:56" s="2" customFormat="1" ht="15.65" thickBot="1" x14ac:dyDescent="0.35">
      <c r="A33" s="12" t="s">
        <v>57</v>
      </c>
      <c r="B33" s="4" t="s">
        <v>53</v>
      </c>
      <c r="C33" s="4" t="s">
        <v>54</v>
      </c>
      <c r="D33" s="14" t="s">
        <v>16</v>
      </c>
      <c r="E33" s="29">
        <f t="shared" si="1"/>
        <v>63</v>
      </c>
      <c r="F33" s="11" t="s">
        <v>11</v>
      </c>
      <c r="G33" s="3">
        <v>1</v>
      </c>
      <c r="H33" s="3">
        <v>1</v>
      </c>
      <c r="I33" s="3">
        <v>0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2</v>
      </c>
      <c r="T33" s="3">
        <v>1</v>
      </c>
      <c r="U33" s="3">
        <v>1</v>
      </c>
      <c r="V33" s="3">
        <v>2</v>
      </c>
      <c r="W33" s="3">
        <v>0</v>
      </c>
      <c r="X33" s="3">
        <v>2</v>
      </c>
      <c r="Y33" s="3">
        <v>1</v>
      </c>
      <c r="Z33" s="3">
        <v>2</v>
      </c>
      <c r="AA33" s="3">
        <v>0</v>
      </c>
      <c r="AB33" s="3">
        <v>1</v>
      </c>
      <c r="AC33" s="3">
        <v>1</v>
      </c>
      <c r="AD33" s="3">
        <v>2</v>
      </c>
      <c r="AE33" s="3">
        <v>1</v>
      </c>
      <c r="AF33" s="3">
        <v>2</v>
      </c>
      <c r="AG33" s="3">
        <v>1</v>
      </c>
      <c r="AH33" s="3">
        <v>2</v>
      </c>
      <c r="AI33" s="3">
        <v>1</v>
      </c>
      <c r="AJ33" s="3">
        <v>2</v>
      </c>
      <c r="AK33" s="3">
        <v>1</v>
      </c>
      <c r="AL33" s="3">
        <v>1</v>
      </c>
      <c r="AM33" s="3">
        <v>2</v>
      </c>
      <c r="AN33" s="3">
        <v>1</v>
      </c>
      <c r="AO33" s="3">
        <v>1</v>
      </c>
      <c r="AP33" s="3">
        <v>1</v>
      </c>
      <c r="AQ33" s="3">
        <v>1</v>
      </c>
      <c r="AR33" s="3">
        <v>1</v>
      </c>
      <c r="AS33" s="3">
        <v>2</v>
      </c>
      <c r="AT33" s="3">
        <v>2</v>
      </c>
      <c r="AU33" s="3">
        <v>2</v>
      </c>
      <c r="AV33" s="3">
        <v>1</v>
      </c>
      <c r="AW33" s="3">
        <v>2</v>
      </c>
      <c r="AX33" s="3">
        <v>2</v>
      </c>
      <c r="AY33" s="3">
        <v>1</v>
      </c>
      <c r="AZ33" s="3">
        <v>2</v>
      </c>
      <c r="BA33" s="3">
        <v>1</v>
      </c>
      <c r="BB33" s="3">
        <v>1</v>
      </c>
      <c r="BC33" s="3">
        <v>1</v>
      </c>
      <c r="BD33" s="3">
        <v>2</v>
      </c>
    </row>
    <row r="34" spans="1:56" s="2" customFormat="1" ht="15.65" thickBot="1" x14ac:dyDescent="0.35">
      <c r="A34" s="12" t="s">
        <v>92</v>
      </c>
      <c r="B34" s="4" t="s">
        <v>71</v>
      </c>
      <c r="C34" s="4" t="s">
        <v>72</v>
      </c>
      <c r="D34" s="14" t="s">
        <v>16</v>
      </c>
      <c r="E34" s="29">
        <f t="shared" si="1"/>
        <v>61</v>
      </c>
      <c r="F34" s="11" t="s">
        <v>11</v>
      </c>
      <c r="G34" s="3">
        <v>1</v>
      </c>
      <c r="H34" s="3">
        <v>2</v>
      </c>
      <c r="I34" s="3">
        <v>0</v>
      </c>
      <c r="J34" s="3">
        <v>1</v>
      </c>
      <c r="K34" s="3">
        <v>2</v>
      </c>
      <c r="L34" s="3">
        <v>1</v>
      </c>
      <c r="M34" s="3">
        <v>1</v>
      </c>
      <c r="N34" s="3">
        <v>1</v>
      </c>
      <c r="O34" s="3">
        <v>1</v>
      </c>
      <c r="P34" s="3">
        <v>0</v>
      </c>
      <c r="Q34" s="3">
        <v>2</v>
      </c>
      <c r="R34" s="3">
        <v>1</v>
      </c>
      <c r="S34" s="3">
        <v>2</v>
      </c>
      <c r="T34" s="3">
        <v>1</v>
      </c>
      <c r="U34" s="3">
        <v>1</v>
      </c>
      <c r="V34" s="3">
        <v>2</v>
      </c>
      <c r="W34" s="3">
        <v>1</v>
      </c>
      <c r="X34" s="3">
        <v>2</v>
      </c>
      <c r="Y34" s="3">
        <v>0</v>
      </c>
      <c r="Z34" s="3">
        <v>2</v>
      </c>
      <c r="AA34" s="3">
        <v>1</v>
      </c>
      <c r="AB34" s="3">
        <v>2</v>
      </c>
      <c r="AC34" s="3">
        <v>1</v>
      </c>
      <c r="AD34" s="3">
        <v>1</v>
      </c>
      <c r="AE34" s="3">
        <v>1</v>
      </c>
      <c r="AF34" s="3">
        <v>2</v>
      </c>
      <c r="AG34" s="3">
        <v>2</v>
      </c>
      <c r="AH34" s="3">
        <v>2</v>
      </c>
      <c r="AI34" s="3">
        <v>1</v>
      </c>
      <c r="AJ34" s="3">
        <v>2</v>
      </c>
      <c r="AK34" s="3">
        <v>1</v>
      </c>
      <c r="AL34" s="3">
        <v>1</v>
      </c>
      <c r="AM34" s="3">
        <v>1</v>
      </c>
      <c r="AN34" s="3">
        <v>2</v>
      </c>
      <c r="AO34" s="3">
        <v>1</v>
      </c>
      <c r="AP34" s="3">
        <v>1</v>
      </c>
      <c r="AQ34" s="3">
        <v>1</v>
      </c>
      <c r="AR34" s="3">
        <v>1</v>
      </c>
      <c r="AS34" s="3">
        <v>2</v>
      </c>
      <c r="AT34" s="3">
        <v>2</v>
      </c>
      <c r="AU34" s="3">
        <v>1</v>
      </c>
      <c r="AV34" s="3">
        <v>1</v>
      </c>
      <c r="AW34" s="3">
        <v>1</v>
      </c>
      <c r="AX34" s="3">
        <v>1</v>
      </c>
      <c r="AY34" s="3">
        <v>0</v>
      </c>
      <c r="AZ34" s="3">
        <v>1</v>
      </c>
      <c r="BA34" s="3">
        <v>1</v>
      </c>
      <c r="BB34" s="3">
        <v>1</v>
      </c>
      <c r="BC34" s="3">
        <v>1</v>
      </c>
      <c r="BD34" s="3">
        <v>1</v>
      </c>
    </row>
    <row r="35" spans="1:56" s="2" customFormat="1" ht="15.65" thickBot="1" x14ac:dyDescent="0.35">
      <c r="A35" s="26" t="s">
        <v>93</v>
      </c>
      <c r="B35" s="10" t="s">
        <v>73</v>
      </c>
      <c r="C35" s="10" t="s">
        <v>74</v>
      </c>
      <c r="D35" s="27" t="s">
        <v>16</v>
      </c>
      <c r="E35" s="30">
        <f t="shared" ref="E35" si="4">SUM(G35:BD35)</f>
        <v>57</v>
      </c>
      <c r="F35" s="28" t="s">
        <v>11</v>
      </c>
      <c r="G35" s="13">
        <v>2</v>
      </c>
      <c r="H35" s="13">
        <v>1</v>
      </c>
      <c r="I35" s="13">
        <v>0</v>
      </c>
      <c r="J35" s="13">
        <v>2</v>
      </c>
      <c r="K35" s="13">
        <v>1</v>
      </c>
      <c r="L35" s="13">
        <v>1</v>
      </c>
      <c r="M35" s="13">
        <v>1</v>
      </c>
      <c r="N35" s="13">
        <v>1</v>
      </c>
      <c r="O35" s="13">
        <v>1</v>
      </c>
      <c r="P35" s="13">
        <v>0</v>
      </c>
      <c r="Q35" s="13">
        <v>1</v>
      </c>
      <c r="R35" s="13">
        <v>0</v>
      </c>
      <c r="S35" s="13">
        <v>2</v>
      </c>
      <c r="T35" s="13">
        <v>1</v>
      </c>
      <c r="U35" s="13">
        <v>2</v>
      </c>
      <c r="V35" s="13">
        <v>2</v>
      </c>
      <c r="W35" s="13">
        <v>2</v>
      </c>
      <c r="X35" s="13">
        <v>2</v>
      </c>
      <c r="Y35" s="13">
        <v>1</v>
      </c>
      <c r="Z35" s="13">
        <v>1</v>
      </c>
      <c r="AA35" s="13">
        <v>2</v>
      </c>
      <c r="AB35" s="13">
        <v>1</v>
      </c>
      <c r="AC35" s="13">
        <v>0</v>
      </c>
      <c r="AD35" s="13">
        <v>1</v>
      </c>
      <c r="AE35" s="13">
        <v>1</v>
      </c>
      <c r="AF35" s="13">
        <v>0</v>
      </c>
      <c r="AG35" s="13">
        <v>1</v>
      </c>
      <c r="AH35" s="13">
        <v>1</v>
      </c>
      <c r="AI35" s="13">
        <v>1</v>
      </c>
      <c r="AJ35" s="13">
        <v>1</v>
      </c>
      <c r="AK35" s="13">
        <v>2</v>
      </c>
      <c r="AL35" s="13">
        <v>2</v>
      </c>
      <c r="AM35" s="13">
        <v>2</v>
      </c>
      <c r="AN35" s="13">
        <v>0</v>
      </c>
      <c r="AO35" s="13">
        <v>1</v>
      </c>
      <c r="AP35" s="13">
        <v>1</v>
      </c>
      <c r="AQ35" s="13">
        <v>1</v>
      </c>
      <c r="AR35" s="13">
        <v>1</v>
      </c>
      <c r="AS35" s="13">
        <v>1</v>
      </c>
      <c r="AT35" s="13">
        <v>1</v>
      </c>
      <c r="AU35" s="13">
        <v>1</v>
      </c>
      <c r="AV35" s="13">
        <v>2</v>
      </c>
      <c r="AW35" s="13">
        <v>1</v>
      </c>
      <c r="AX35" s="13">
        <v>2</v>
      </c>
      <c r="AY35" s="13">
        <v>0</v>
      </c>
      <c r="AZ35" s="13">
        <v>0</v>
      </c>
      <c r="BA35" s="13">
        <v>2</v>
      </c>
      <c r="BB35" s="13">
        <v>1</v>
      </c>
      <c r="BC35" s="13">
        <v>1</v>
      </c>
      <c r="BD35" s="9">
        <v>2</v>
      </c>
    </row>
    <row r="36" spans="1:56" s="2" customFormat="1" x14ac:dyDescent="0.2">
      <c r="A36"/>
      <c r="B36"/>
      <c r="C36"/>
      <c r="D36" s="1"/>
      <c r="E36" s="1"/>
      <c r="F36" s="8" t="s">
        <v>0</v>
      </c>
      <c r="G36" s="8">
        <f>COUNTIF(G7:G35,2)/29</f>
        <v>0.72413793103448276</v>
      </c>
      <c r="H36" s="8">
        <f>COUNTIF(H7:H35,2)/29</f>
        <v>0.62068965517241381</v>
      </c>
      <c r="I36" s="8">
        <f>COUNTIF(I7:I35,2)/29</f>
        <v>0.31034482758620691</v>
      </c>
      <c r="J36" s="8">
        <f>COUNTIF(J7:J35,2)/29</f>
        <v>0.51724137931034486</v>
      </c>
      <c r="K36" s="8">
        <f>COUNTIF(K7:K35,2)/29</f>
        <v>0.48275862068965519</v>
      </c>
      <c r="L36" s="8">
        <f>COUNTIF(L7:L35,2)/29</f>
        <v>0.37931034482758619</v>
      </c>
      <c r="M36" s="8">
        <f>COUNTIF(M7:M35,2)/29</f>
        <v>0.41379310344827586</v>
      </c>
      <c r="N36" s="8">
        <f>COUNTIF(N7:N35,2)/29</f>
        <v>0.68965517241379315</v>
      </c>
      <c r="O36" s="8">
        <f>COUNTIF(O7:O35,2)/29</f>
        <v>0.58620689655172409</v>
      </c>
      <c r="P36" s="8">
        <f>COUNTIF(P7:P35,2)/29</f>
        <v>0.31034482758620691</v>
      </c>
      <c r="Q36" s="8">
        <f>COUNTIF(Q7:Q35,2)/29</f>
        <v>0.72413793103448276</v>
      </c>
      <c r="R36" s="8">
        <f>COUNTIF(R7:R35,2)/29</f>
        <v>0.48275862068965519</v>
      </c>
      <c r="S36" s="8">
        <f>COUNTIF(S7:S35,2)/29</f>
        <v>0.7931034482758621</v>
      </c>
      <c r="T36" s="8">
        <f>COUNTIF(T7:T35,2)/29</f>
        <v>0.7931034482758621</v>
      </c>
      <c r="U36" s="8">
        <f>COUNTIF(U7:U35,2)/29</f>
        <v>0.65517241379310343</v>
      </c>
      <c r="V36" s="8">
        <f>COUNTIF(V7:V35,2)/29</f>
        <v>1</v>
      </c>
      <c r="W36" s="8">
        <f>COUNTIF(W7:W35,2)/29</f>
        <v>0.2413793103448276</v>
      </c>
      <c r="X36" s="8">
        <f>COUNTIF(X7:X35,2)/29</f>
        <v>0.96551724137931039</v>
      </c>
      <c r="Y36" s="8">
        <f>COUNTIF(Y7:Y35,2)/29</f>
        <v>0.34482758620689657</v>
      </c>
      <c r="Z36" s="8">
        <f>COUNTIF(Z7:Z35,2)/29</f>
        <v>0.89655172413793105</v>
      </c>
      <c r="AA36" s="8">
        <f>COUNTIF(AA7:AA35,2)/29</f>
        <v>0.51724137931034486</v>
      </c>
      <c r="AB36" s="8">
        <f>COUNTIF(AB7:AB35,2)/29</f>
        <v>0.75862068965517238</v>
      </c>
      <c r="AC36" s="8">
        <f>COUNTIF(AC7:AC35,2)/29</f>
        <v>0.65517241379310343</v>
      </c>
      <c r="AD36" s="8">
        <f>COUNTIF(AD7:AD35,2)/29</f>
        <v>0.62068965517241381</v>
      </c>
      <c r="AE36" s="8">
        <f>COUNTIF(AE7:AE35,2)/29</f>
        <v>0.2413793103448276</v>
      </c>
      <c r="AF36" s="8">
        <f>COUNTIF(AF7:AF35,2)/29</f>
        <v>0.41379310344827586</v>
      </c>
      <c r="AG36" s="8">
        <f>COUNTIF(AG7:AG35,2)/29</f>
        <v>0.27586206896551724</v>
      </c>
      <c r="AH36" s="8">
        <f>COUNTIF(AH7:AH35,2)/29</f>
        <v>0.86206896551724133</v>
      </c>
      <c r="AI36" s="8">
        <f>COUNTIF(AI7:AI35,2)/29</f>
        <v>0.44827586206896552</v>
      </c>
      <c r="AJ36" s="8">
        <f>COUNTIF(AJ7:AJ35,2)/29</f>
        <v>0.89655172413793105</v>
      </c>
      <c r="AK36" s="8">
        <f>COUNTIF(AK7:AK35,2)/29</f>
        <v>0.44827586206896552</v>
      </c>
      <c r="AL36" s="8">
        <f>COUNTIF(AL7:AL35,2)/29</f>
        <v>0.72413793103448276</v>
      </c>
      <c r="AM36" s="8">
        <f>COUNTIF(AM7:AM35,2)/29</f>
        <v>0.58620689655172409</v>
      </c>
      <c r="AN36" s="8">
        <f>COUNTIF(AN7:AN35,2)/29</f>
        <v>0.48275862068965519</v>
      </c>
      <c r="AO36" s="8">
        <f>COUNTIF(AO7:AO35,2)/29</f>
        <v>0.7931034482758621</v>
      </c>
      <c r="AP36" s="8">
        <f>COUNTIF(AP7:AP35,2)/29</f>
        <v>0.75862068965517238</v>
      </c>
      <c r="AQ36" s="8">
        <f>COUNTIF(AQ7:AQ35,2)/29</f>
        <v>0.68965517241379315</v>
      </c>
      <c r="AR36" s="8">
        <f>COUNTIF(AR7:AR35,2)/29</f>
        <v>0.48275862068965519</v>
      </c>
      <c r="AS36" s="8">
        <f>COUNTIF(AS7:AS35,2)/29</f>
        <v>0.68965517241379315</v>
      </c>
      <c r="AT36" s="8">
        <f>COUNTIF(AT7:AT35,2)/29</f>
        <v>0.62068965517241381</v>
      </c>
      <c r="AU36" s="8">
        <f>COUNTIF(AU7:AU35,2)/29</f>
        <v>0.51724137931034486</v>
      </c>
      <c r="AV36" s="8">
        <f>COUNTIF(AV7:AV35,2)/29</f>
        <v>0.86206896551724133</v>
      </c>
      <c r="AW36" s="8">
        <f>COUNTIF(AW7:AW35,2)/29</f>
        <v>0.44827586206896552</v>
      </c>
      <c r="AX36" s="8">
        <f>COUNTIF(AX7:AX35,2)/29</f>
        <v>0.7931034482758621</v>
      </c>
      <c r="AY36" s="8">
        <f>COUNTIF(AY7:AY35,2)/29</f>
        <v>0.20689655172413793</v>
      </c>
      <c r="AZ36" s="8">
        <f>COUNTIF(AZ7:AZ35,2)/29</f>
        <v>0.44827586206896552</v>
      </c>
      <c r="BA36" s="8">
        <f>COUNTIF(BA7:BA35,2)/29</f>
        <v>0.44827586206896552</v>
      </c>
      <c r="BB36" s="8">
        <f>COUNTIF(BB7:BB35,2)/29</f>
        <v>0.44827586206896552</v>
      </c>
      <c r="BC36" s="8">
        <f>COUNTIF(BC7:BC35,2)/29</f>
        <v>0.37931034482758619</v>
      </c>
      <c r="BD36" s="8">
        <f>COUNTIF(BD7:BD35,2)/29</f>
        <v>0.75862068965517238</v>
      </c>
    </row>
    <row r="37" spans="1:56" s="2" customFormat="1" x14ac:dyDescent="0.2">
      <c r="A37"/>
      <c r="B37"/>
      <c r="C37"/>
      <c r="D37" s="1"/>
      <c r="E37" s="1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 s="2" customFormat="1" x14ac:dyDescent="0.2">
      <c r="A38"/>
      <c r="B38"/>
      <c r="C38"/>
      <c r="D38" s="1"/>
      <c r="E38" s="1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spans="1:56" s="2" customFormat="1" x14ac:dyDescent="0.2">
      <c r="A39"/>
      <c r="B39"/>
      <c r="C39"/>
      <c r="D39" s="1"/>
      <c r="E39" s="1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spans="1:56" s="2" customFormat="1" x14ac:dyDescent="0.2">
      <c r="A40"/>
      <c r="B40"/>
      <c r="C40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spans="1:56" s="2" customFormat="1" x14ac:dyDescent="0.2">
      <c r="A41"/>
      <c r="B41"/>
      <c r="C41"/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 s="2" customFormat="1" x14ac:dyDescent="0.2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s="2" customFormat="1" x14ac:dyDescent="0.2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2" customFormat="1" x14ac:dyDescent="0.2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2" customFormat="1" x14ac:dyDescent="0.2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2" customFormat="1" x14ac:dyDescent="0.2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2" customFormat="1" x14ac:dyDescent="0.2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2" customFormat="1" x14ac:dyDescent="0.2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2" customFormat="1" x14ac:dyDescent="0.2">
      <c r="A49"/>
      <c r="B49"/>
      <c r="C49"/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2" customFormat="1" x14ac:dyDescent="0.2">
      <c r="A50"/>
      <c r="B50"/>
      <c r="C50"/>
      <c r="D50" s="1"/>
      <c r="E50" s="1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2" customFormat="1" x14ac:dyDescent="0.2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2" customFormat="1" x14ac:dyDescent="0.2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2" customFormat="1" x14ac:dyDescent="0.2">
      <c r="A53"/>
      <c r="B53"/>
      <c r="C53"/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2" customFormat="1" x14ac:dyDescent="0.2">
      <c r="A54"/>
      <c r="B54"/>
      <c r="C54"/>
      <c r="D54" s="1"/>
      <c r="E54" s="1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2" customFormat="1" x14ac:dyDescent="0.2">
      <c r="A55"/>
      <c r="B55"/>
      <c r="C55"/>
      <c r="D55" s="1"/>
      <c r="E55" s="1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2" customFormat="1" x14ac:dyDescent="0.2">
      <c r="A56"/>
      <c r="B56"/>
      <c r="C56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2" customFormat="1" x14ac:dyDescent="0.2">
      <c r="A57"/>
      <c r="B57"/>
      <c r="C57"/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2" customFormat="1" x14ac:dyDescent="0.2">
      <c r="A58"/>
      <c r="B58"/>
      <c r="C58"/>
      <c r="D58" s="1"/>
      <c r="E58" s="1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2" customFormat="1" x14ac:dyDescent="0.2">
      <c r="A59"/>
      <c r="B59"/>
      <c r="C59"/>
      <c r="D59" s="1"/>
      <c r="E59" s="1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2" customFormat="1" x14ac:dyDescent="0.2">
      <c r="A60"/>
      <c r="B60"/>
      <c r="C60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2" customFormat="1" x14ac:dyDescent="0.2">
      <c r="A61"/>
      <c r="B61"/>
      <c r="C61"/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</sheetData>
  <sortState ref="A7:BD9">
    <sortCondition ref="D7:D9" customList="Open,Pružina,Dámy,Juniori"/>
    <sortCondition descending="1" ref="E7:E9"/>
  </sortState>
  <mergeCells count="27">
    <mergeCell ref="A1:E4"/>
    <mergeCell ref="G1:H1"/>
    <mergeCell ref="I1:J1"/>
    <mergeCell ref="K1:L1"/>
    <mergeCell ref="M1:N1"/>
    <mergeCell ref="AC1:AD1"/>
    <mergeCell ref="AE1:AF1"/>
    <mergeCell ref="AG1:AH1"/>
    <mergeCell ref="O1:P1"/>
    <mergeCell ref="Q1:R1"/>
    <mergeCell ref="S1:T1"/>
    <mergeCell ref="U1:V1"/>
    <mergeCell ref="W1:X1"/>
    <mergeCell ref="A6:BD6"/>
    <mergeCell ref="BC1:BD1"/>
    <mergeCell ref="AO1:AP1"/>
    <mergeCell ref="AQ1:AR1"/>
    <mergeCell ref="AS1:AT1"/>
    <mergeCell ref="AU1:AV1"/>
    <mergeCell ref="AW1:AX1"/>
    <mergeCell ref="AI1:AJ1"/>
    <mergeCell ref="AK1:AL1"/>
    <mergeCell ref="AM1:AN1"/>
    <mergeCell ref="AY1:AZ1"/>
    <mergeCell ref="BA1:BB1"/>
    <mergeCell ref="Y1:Z1"/>
    <mergeCell ref="AA1:AB1"/>
  </mergeCells>
  <phoneticPr fontId="2" type="noConversion"/>
  <conditionalFormatting sqref="G7:BD18 G31:BD35">
    <cfRule type="cellIs" dxfId="7" priority="99" stopIfTrue="1" operator="equal">
      <formula>1</formula>
    </cfRule>
    <cfRule type="cellIs" dxfId="6" priority="100" stopIfTrue="1" operator="equal">
      <formula>0</formula>
    </cfRule>
  </conditionalFormatting>
  <conditionalFormatting sqref="G19:BD27">
    <cfRule type="cellIs" dxfId="5" priority="5" stopIfTrue="1" operator="equal">
      <formula>1</formula>
    </cfRule>
    <cfRule type="cellIs" dxfId="4" priority="6" stopIfTrue="1" operator="equal">
      <formula>0</formula>
    </cfRule>
  </conditionalFormatting>
  <conditionalFormatting sqref="G28:BD28 G30:BD30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G29:BD29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HFT-Smolník-9-2019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m_grega</cp:lastModifiedBy>
  <cp:lastPrinted>2019-04-30T18:32:46Z</cp:lastPrinted>
  <dcterms:created xsi:type="dcterms:W3CDTF">2017-10-03T21:39:02Z</dcterms:created>
  <dcterms:modified xsi:type="dcterms:W3CDTF">2019-09-23T22:18:13Z</dcterms:modified>
</cp:coreProperties>
</file>