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Kral\ostatné\vzduchovka\"/>
    </mc:Choice>
  </mc:AlternateContent>
  <bookViews>
    <workbookView xWindow="0" yWindow="0" windowWidth="28800" windowHeight="12450"/>
  </bookViews>
  <sheets>
    <sheet name="Graf1" sheetId="2" r:id="rId1"/>
    <sheet name="0 incl" sheetId="1" r:id="rId2"/>
  </sheets>
  <definedNames>
    <definedName name="_xlnm.Print_Area" localSheetId="1">'0 incl'!$A$18:$H$60</definedName>
  </definedNames>
  <calcPr calcId="162913"/>
</workbook>
</file>

<file path=xl/calcChain.xml><?xml version="1.0" encoding="utf-8"?>
<calcChain xmlns="http://schemas.openxmlformats.org/spreadsheetml/2006/main">
  <c r="N61" i="1" l="1"/>
  <c r="O61" i="1"/>
  <c r="P61" i="1"/>
  <c r="Q61" i="1"/>
  <c r="R61" i="1"/>
  <c r="S61" i="1"/>
  <c r="N62" i="1"/>
  <c r="O62" i="1"/>
  <c r="P62" i="1"/>
  <c r="Q62" i="1"/>
  <c r="R62" i="1"/>
  <c r="S62" i="1"/>
  <c r="N63" i="1"/>
  <c r="O63" i="1"/>
  <c r="P63" i="1"/>
  <c r="Q63" i="1"/>
  <c r="R63" i="1"/>
  <c r="S63" i="1"/>
  <c r="N64" i="1"/>
  <c r="O64" i="1"/>
  <c r="P64" i="1"/>
  <c r="Q64" i="1"/>
  <c r="R64" i="1"/>
  <c r="S64" i="1"/>
  <c r="N65" i="1"/>
  <c r="O65" i="1"/>
  <c r="P65" i="1"/>
  <c r="Q65" i="1"/>
  <c r="R65" i="1"/>
  <c r="S65" i="1"/>
  <c r="N66" i="1"/>
  <c r="O66" i="1"/>
  <c r="P66" i="1"/>
  <c r="Q66" i="1"/>
  <c r="R66" i="1"/>
  <c r="S66" i="1"/>
  <c r="N67" i="1"/>
  <c r="O67" i="1"/>
  <c r="P67" i="1"/>
  <c r="Q67" i="1"/>
  <c r="R67" i="1"/>
  <c r="S67" i="1"/>
  <c r="N68" i="1"/>
  <c r="O68" i="1"/>
  <c r="P68" i="1"/>
  <c r="Q68" i="1"/>
  <c r="R68" i="1"/>
  <c r="S68" i="1"/>
  <c r="N69" i="1"/>
  <c r="O69" i="1"/>
  <c r="P69" i="1"/>
  <c r="Q69" i="1"/>
  <c r="R69" i="1"/>
  <c r="S69" i="1"/>
  <c r="N70" i="1"/>
  <c r="O70" i="1"/>
  <c r="P70" i="1"/>
  <c r="Q70" i="1"/>
  <c r="R70" i="1"/>
  <c r="S70" i="1"/>
  <c r="N71" i="1"/>
  <c r="O71" i="1"/>
  <c r="P71" i="1"/>
  <c r="Q71" i="1"/>
  <c r="R71" i="1"/>
  <c r="S71" i="1"/>
  <c r="N72" i="1"/>
  <c r="O72" i="1"/>
  <c r="P72" i="1"/>
  <c r="Q72" i="1"/>
  <c r="R72" i="1"/>
  <c r="S72" i="1"/>
  <c r="N73" i="1"/>
  <c r="O73" i="1"/>
  <c r="P73" i="1"/>
  <c r="Q73" i="1"/>
  <c r="R73" i="1"/>
  <c r="S73" i="1"/>
  <c r="N74" i="1"/>
  <c r="O74" i="1"/>
  <c r="P74" i="1"/>
  <c r="Q74" i="1"/>
  <c r="R74" i="1"/>
  <c r="S74" i="1"/>
  <c r="N75" i="1"/>
  <c r="O75" i="1"/>
  <c r="P75" i="1"/>
  <c r="Q75" i="1"/>
  <c r="R75" i="1"/>
  <c r="S75" i="1"/>
  <c r="N76" i="1"/>
  <c r="O76" i="1"/>
  <c r="P76" i="1"/>
  <c r="Q76" i="1"/>
  <c r="R76" i="1"/>
  <c r="S76" i="1"/>
  <c r="N77" i="1"/>
  <c r="O77" i="1"/>
  <c r="P77" i="1"/>
  <c r="Q77" i="1"/>
  <c r="R77" i="1"/>
  <c r="S77" i="1"/>
  <c r="N78" i="1"/>
  <c r="O78" i="1"/>
  <c r="P78" i="1"/>
  <c r="Q78" i="1"/>
  <c r="R78" i="1"/>
  <c r="S78" i="1"/>
  <c r="N79" i="1"/>
  <c r="O79" i="1"/>
  <c r="P79" i="1"/>
  <c r="Q79" i="1"/>
  <c r="R79" i="1"/>
  <c r="S79" i="1"/>
  <c r="N80" i="1"/>
  <c r="O80" i="1"/>
  <c r="P80" i="1"/>
  <c r="Q80" i="1"/>
  <c r="R80" i="1"/>
  <c r="S80" i="1"/>
  <c r="N81" i="1"/>
  <c r="O81" i="1"/>
  <c r="P81" i="1"/>
  <c r="Q81" i="1"/>
  <c r="R81" i="1"/>
  <c r="S81" i="1"/>
  <c r="N82" i="1"/>
  <c r="O82" i="1"/>
  <c r="P82" i="1"/>
  <c r="Q82" i="1"/>
  <c r="R82" i="1"/>
  <c r="S82" i="1"/>
  <c r="N83" i="1"/>
  <c r="O83" i="1"/>
  <c r="P83" i="1"/>
  <c r="Q83" i="1"/>
  <c r="R83" i="1"/>
  <c r="S83" i="1"/>
  <c r="N84" i="1"/>
  <c r="O84" i="1"/>
  <c r="P84" i="1"/>
  <c r="Q84" i="1"/>
  <c r="R84" i="1"/>
  <c r="S84" i="1"/>
  <c r="N85" i="1"/>
  <c r="O85" i="1"/>
  <c r="P85" i="1"/>
  <c r="Q85" i="1"/>
  <c r="R85" i="1"/>
  <c r="S85" i="1"/>
  <c r="N86" i="1"/>
  <c r="O86" i="1"/>
  <c r="P86" i="1"/>
  <c r="Q86" i="1"/>
  <c r="R86" i="1"/>
  <c r="S86" i="1"/>
  <c r="N87" i="1"/>
  <c r="O87" i="1"/>
  <c r="P87" i="1"/>
  <c r="Q87" i="1"/>
  <c r="R87" i="1"/>
  <c r="S87" i="1"/>
  <c r="N88" i="1"/>
  <c r="O88" i="1"/>
  <c r="P88" i="1"/>
  <c r="Q88" i="1"/>
  <c r="R88" i="1"/>
  <c r="S88" i="1"/>
  <c r="N89" i="1"/>
  <c r="O89" i="1"/>
  <c r="P89" i="1"/>
  <c r="Q89" i="1"/>
  <c r="R89" i="1"/>
  <c r="S89" i="1"/>
  <c r="N90" i="1"/>
  <c r="O90" i="1"/>
  <c r="P90" i="1"/>
  <c r="Q90" i="1"/>
  <c r="R90" i="1"/>
  <c r="S90" i="1"/>
  <c r="O19" i="1" l="1"/>
  <c r="P19" i="1"/>
  <c r="Q19" i="1"/>
  <c r="R19" i="1"/>
  <c r="S19" i="1"/>
  <c r="T19" i="1"/>
  <c r="O20" i="1"/>
  <c r="P20" i="1"/>
  <c r="Q20" i="1"/>
  <c r="R20" i="1"/>
  <c r="S20" i="1"/>
  <c r="T20" i="1"/>
  <c r="O21" i="1"/>
  <c r="P21" i="1"/>
  <c r="Q21" i="1"/>
  <c r="R21" i="1"/>
  <c r="S21" i="1"/>
  <c r="T21" i="1"/>
  <c r="O22" i="1"/>
  <c r="P22" i="1"/>
  <c r="Q22" i="1"/>
  <c r="R22" i="1"/>
  <c r="S22" i="1"/>
  <c r="T22" i="1"/>
  <c r="O23" i="1"/>
  <c r="P23" i="1"/>
  <c r="Q23" i="1"/>
  <c r="R23" i="1"/>
  <c r="S23" i="1"/>
  <c r="T23" i="1"/>
  <c r="O24" i="1"/>
  <c r="P24" i="1"/>
  <c r="Q24" i="1"/>
  <c r="R24" i="1"/>
  <c r="S24" i="1"/>
  <c r="T24" i="1"/>
  <c r="O25" i="1"/>
  <c r="P25" i="1"/>
  <c r="Q25" i="1"/>
  <c r="R25" i="1"/>
  <c r="S25" i="1"/>
  <c r="T25" i="1"/>
  <c r="O26" i="1"/>
  <c r="P26" i="1"/>
  <c r="Q26" i="1"/>
  <c r="R26" i="1"/>
  <c r="S26" i="1"/>
  <c r="T26" i="1"/>
  <c r="O27" i="1"/>
  <c r="P27" i="1"/>
  <c r="Q27" i="1"/>
  <c r="R27" i="1"/>
  <c r="S27" i="1"/>
  <c r="T27" i="1"/>
  <c r="O28" i="1"/>
  <c r="P28" i="1"/>
  <c r="Q28" i="1"/>
  <c r="R28" i="1"/>
  <c r="S28" i="1"/>
  <c r="T28" i="1"/>
  <c r="O29" i="1"/>
  <c r="P29" i="1"/>
  <c r="Q29" i="1"/>
  <c r="R29" i="1"/>
  <c r="S29" i="1"/>
  <c r="T29" i="1"/>
  <c r="O30" i="1"/>
  <c r="P30" i="1"/>
  <c r="Q30" i="1"/>
  <c r="R30" i="1"/>
  <c r="S30" i="1"/>
  <c r="T30" i="1"/>
  <c r="O31" i="1"/>
  <c r="P31" i="1"/>
  <c r="Q31" i="1"/>
  <c r="R31" i="1"/>
  <c r="S31" i="1"/>
  <c r="T31" i="1"/>
  <c r="O32" i="1"/>
  <c r="P32" i="1"/>
  <c r="Q32" i="1"/>
  <c r="R32" i="1"/>
  <c r="S32" i="1"/>
  <c r="T32" i="1"/>
  <c r="O33" i="1"/>
  <c r="P33" i="1"/>
  <c r="Q33" i="1"/>
  <c r="R33" i="1"/>
  <c r="S33" i="1"/>
  <c r="T33" i="1"/>
  <c r="O34" i="1"/>
  <c r="P34" i="1"/>
  <c r="Q34" i="1"/>
  <c r="R34" i="1"/>
  <c r="S34" i="1"/>
  <c r="T34" i="1"/>
  <c r="O35" i="1"/>
  <c r="P35" i="1"/>
  <c r="Q35" i="1"/>
  <c r="R35" i="1"/>
  <c r="S35" i="1"/>
  <c r="T35" i="1"/>
  <c r="O36" i="1"/>
  <c r="P36" i="1"/>
  <c r="Q36" i="1"/>
  <c r="R36" i="1"/>
  <c r="S36" i="1"/>
  <c r="T36" i="1"/>
  <c r="O37" i="1"/>
  <c r="P37" i="1"/>
  <c r="Q37" i="1"/>
  <c r="R37" i="1"/>
  <c r="S37" i="1"/>
  <c r="T37" i="1"/>
  <c r="O38" i="1"/>
  <c r="P38" i="1"/>
  <c r="Q38" i="1"/>
  <c r="R38" i="1"/>
  <c r="S38" i="1"/>
  <c r="T38" i="1"/>
  <c r="O39" i="1"/>
  <c r="P39" i="1"/>
  <c r="Q39" i="1"/>
  <c r="R39" i="1"/>
  <c r="S39" i="1"/>
  <c r="T39" i="1"/>
  <c r="O40" i="1"/>
  <c r="P40" i="1"/>
  <c r="Q40" i="1"/>
  <c r="R40" i="1"/>
  <c r="S40" i="1"/>
  <c r="T40" i="1"/>
  <c r="O41" i="1"/>
  <c r="P41" i="1"/>
  <c r="Q41" i="1"/>
  <c r="R41" i="1"/>
  <c r="S41" i="1"/>
  <c r="T41" i="1"/>
  <c r="O42" i="1"/>
  <c r="P42" i="1"/>
  <c r="Q42" i="1"/>
  <c r="R42" i="1"/>
  <c r="S42" i="1"/>
  <c r="T42" i="1"/>
  <c r="O43" i="1"/>
  <c r="P43" i="1"/>
  <c r="Q43" i="1"/>
  <c r="R43" i="1"/>
  <c r="S43" i="1"/>
  <c r="T43" i="1"/>
  <c r="O44" i="1"/>
  <c r="P44" i="1"/>
  <c r="Q44" i="1"/>
  <c r="R44" i="1"/>
  <c r="S44" i="1"/>
  <c r="T44" i="1"/>
  <c r="O45" i="1"/>
  <c r="P45" i="1"/>
  <c r="Q45" i="1"/>
  <c r="R45" i="1"/>
  <c r="S45" i="1"/>
  <c r="T45" i="1"/>
  <c r="O46" i="1"/>
  <c r="P46" i="1"/>
  <c r="Q46" i="1"/>
  <c r="R46" i="1"/>
  <c r="S46" i="1"/>
  <c r="T46" i="1"/>
  <c r="O47" i="1"/>
  <c r="P47" i="1"/>
  <c r="Q47" i="1"/>
  <c r="R47" i="1"/>
  <c r="S47" i="1"/>
  <c r="T47" i="1"/>
  <c r="O48" i="1"/>
  <c r="P48" i="1"/>
  <c r="Q48" i="1"/>
  <c r="R48" i="1"/>
  <c r="S48" i="1"/>
  <c r="T48" i="1"/>
  <c r="O49" i="1"/>
  <c r="P49" i="1"/>
  <c r="Q49" i="1"/>
  <c r="R49" i="1"/>
  <c r="S49" i="1"/>
  <c r="T49" i="1"/>
  <c r="O50" i="1"/>
  <c r="P50" i="1"/>
  <c r="Q50" i="1"/>
  <c r="R50" i="1"/>
  <c r="S50" i="1"/>
  <c r="T50" i="1"/>
  <c r="O51" i="1"/>
  <c r="P51" i="1"/>
  <c r="Q51" i="1"/>
  <c r="R51" i="1"/>
  <c r="S51" i="1"/>
  <c r="T51" i="1"/>
  <c r="O52" i="1"/>
  <c r="P52" i="1"/>
  <c r="Q52" i="1"/>
  <c r="R52" i="1"/>
  <c r="S52" i="1"/>
  <c r="T52" i="1"/>
  <c r="O53" i="1"/>
  <c r="P53" i="1"/>
  <c r="Q53" i="1"/>
  <c r="R53" i="1"/>
  <c r="S53" i="1"/>
  <c r="T53" i="1"/>
  <c r="O54" i="1"/>
  <c r="P54" i="1"/>
  <c r="Q54" i="1"/>
  <c r="R54" i="1"/>
  <c r="S54" i="1"/>
  <c r="T54" i="1"/>
  <c r="O55" i="1"/>
  <c r="P55" i="1"/>
  <c r="Q55" i="1"/>
  <c r="R55" i="1"/>
  <c r="S55" i="1"/>
  <c r="T55" i="1"/>
  <c r="O56" i="1"/>
  <c r="P56" i="1"/>
  <c r="Q56" i="1"/>
  <c r="R56" i="1"/>
  <c r="S56" i="1"/>
  <c r="T56" i="1"/>
  <c r="O57" i="1"/>
  <c r="P57" i="1"/>
  <c r="Q57" i="1"/>
  <c r="R57" i="1"/>
  <c r="S57" i="1"/>
  <c r="T57" i="1"/>
  <c r="O58" i="1"/>
  <c r="P58" i="1"/>
  <c r="Q58" i="1"/>
  <c r="R58" i="1"/>
  <c r="S58" i="1"/>
  <c r="T58" i="1"/>
  <c r="O59" i="1"/>
  <c r="P59" i="1"/>
  <c r="Q59" i="1"/>
  <c r="R59" i="1"/>
  <c r="S59" i="1"/>
  <c r="T59" i="1"/>
  <c r="O60" i="1"/>
  <c r="P60" i="1"/>
  <c r="Q60" i="1"/>
  <c r="R60" i="1"/>
  <c r="S60" i="1"/>
  <c r="T60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19" i="1"/>
</calcChain>
</file>

<file path=xl/sharedStrings.xml><?xml version="1.0" encoding="utf-8"?>
<sst xmlns="http://schemas.openxmlformats.org/spreadsheetml/2006/main" count="39" uniqueCount="25">
  <si>
    <t>Profile</t>
  </si>
  <si>
    <t>GA</t>
  </si>
  <si>
    <t>MV</t>
  </si>
  <si>
    <t>(m/s)</t>
  </si>
  <si>
    <t>ZR</t>
  </si>
  <si>
    <t>(m)</t>
  </si>
  <si>
    <t>BC</t>
  </si>
  <si>
    <t>SH</t>
  </si>
  <si>
    <t>(cm)</t>
  </si>
  <si>
    <t>AmbT</t>
  </si>
  <si>
    <t>(deg C)</t>
  </si>
  <si>
    <t>AmbP</t>
  </si>
  <si>
    <t>(mBar)</t>
  </si>
  <si>
    <t>WindS</t>
  </si>
  <si>
    <t>(km/h)</t>
  </si>
  <si>
    <t>WindA</t>
  </si>
  <si>
    <t>(deg)</t>
  </si>
  <si>
    <t>Incline</t>
  </si>
  <si>
    <t>Ballistics Table</t>
  </si>
  <si>
    <t>Range</t>
  </si>
  <si>
    <t xml:space="preserve">POI </t>
  </si>
  <si>
    <t xml:space="preserve">(dot) </t>
  </si>
  <si>
    <t>0-60</t>
  </si>
  <si>
    <t>10 cm 25 - MOA</t>
  </si>
  <si>
    <t>6 cm - 0 MOA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</si>
</sst>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2">
    <xf numFmtId="0" fontId="0" fillId="0" borderId="0" xfId="0"/>
    <xf numFmtId="164" fontId="0" fillId="0" borderId="0" xfId="0" applyNumberFormat="1"/>
    <xf numFmtId="0" fontId="0" fillId="0" borderId="11" xfId="0" applyBorder="1"/>
    <xf numFmtId="164" fontId="0" fillId="0" borderId="15" xfId="0" applyNumberFormat="1" applyBorder="1"/>
    <xf numFmtId="164" fontId="0" fillId="0" borderId="18" xfId="0" applyNumberFormat="1" applyBorder="1"/>
    <xf numFmtId="0" fontId="16" fillId="0" borderId="19" xfId="0" applyFont="1" applyBorder="1"/>
    <xf numFmtId="0" fontId="16" fillId="0" borderId="20" xfId="0" applyFont="1" applyBorder="1"/>
    <xf numFmtId="0" fontId="16" fillId="0" borderId="21" xfId="0" applyFont="1" applyBorder="1"/>
    <xf numFmtId="0" fontId="16" fillId="0" borderId="22" xfId="0" applyFont="1" applyBorder="1"/>
    <xf numFmtId="164" fontId="0" fillId="0" borderId="13" xfId="0" applyNumberFormat="1" applyBorder="1"/>
    <xf numFmtId="0" fontId="16" fillId="0" borderId="28" xfId="0" applyFont="1" applyBorder="1"/>
    <xf numFmtId="0" fontId="0" fillId="0" borderId="33" xfId="0" applyBorder="1"/>
    <xf numFmtId="0" fontId="16" fillId="0" borderId="23" xfId="0" applyFont="1" applyBorder="1"/>
    <xf numFmtId="0" fontId="16" fillId="0" borderId="34" xfId="0" applyFont="1" applyBorder="1"/>
    <xf numFmtId="0" fontId="16" fillId="0" borderId="35" xfId="0" applyFont="1" applyBorder="1"/>
    <xf numFmtId="0" fontId="16" fillId="0" borderId="36" xfId="0" applyFont="1" applyBorder="1"/>
    <xf numFmtId="0" fontId="16" fillId="0" borderId="37" xfId="0" applyFont="1" applyBorder="1"/>
    <xf numFmtId="164" fontId="0" fillId="0" borderId="38" xfId="0" applyNumberFormat="1" applyBorder="1"/>
    <xf numFmtId="164" fontId="0" fillId="0" borderId="39" xfId="0" applyNumberFormat="1" applyBorder="1"/>
    <xf numFmtId="164" fontId="0" fillId="0" borderId="40" xfId="0" applyNumberFormat="1" applyBorder="1"/>
    <xf numFmtId="164" fontId="0" fillId="0" borderId="29" xfId="0" applyNumberFormat="1" applyBorder="1" applyAlignment="1">
      <alignment horizontal="center" vertical="center"/>
    </xf>
    <xf numFmtId="164" fontId="18" fillId="0" borderId="30" xfId="0" applyNumberFormat="1" applyFont="1" applyBorder="1" applyAlignment="1">
      <alignment horizontal="center" vertical="center"/>
    </xf>
    <xf numFmtId="164" fontId="18" fillId="0" borderId="31" xfId="0" applyNumberFormat="1" applyFont="1" applyBorder="1" applyAlignment="1">
      <alignment horizontal="center" vertical="center"/>
    </xf>
    <xf numFmtId="164" fontId="18" fillId="0" borderId="32" xfId="0" applyNumberFormat="1" applyFon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18" fillId="0" borderId="24" xfId="0" applyNumberFormat="1" applyFont="1" applyBorder="1" applyAlignment="1">
      <alignment horizontal="center" vertical="center"/>
    </xf>
    <xf numFmtId="164" fontId="18" fillId="0" borderId="10" xfId="0" applyNumberFormat="1" applyFont="1" applyBorder="1" applyAlignment="1">
      <alignment horizontal="center" vertical="center"/>
    </xf>
    <xf numFmtId="164" fontId="18" fillId="0" borderId="15" xfId="0" applyNumberFormat="1" applyFon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18" fillId="0" borderId="25" xfId="0" applyNumberFormat="1" applyFont="1" applyBorder="1" applyAlignment="1">
      <alignment horizontal="center" vertical="center"/>
    </xf>
    <xf numFmtId="164" fontId="18" fillId="0" borderId="17" xfId="0" applyNumberFormat="1" applyFont="1" applyBorder="1" applyAlignment="1">
      <alignment horizontal="center" vertical="center"/>
    </xf>
    <xf numFmtId="164" fontId="18" fillId="0" borderId="18" xfId="0" applyNumberFormat="1" applyFont="1" applyBorder="1" applyAlignment="1">
      <alignment horizontal="center" vertical="center"/>
    </xf>
    <xf numFmtId="0" fontId="16" fillId="0" borderId="41" xfId="0" applyFont="1" applyBorder="1"/>
    <xf numFmtId="164" fontId="0" fillId="0" borderId="42" xfId="0" applyNumberFormat="1" applyBorder="1"/>
    <xf numFmtId="164" fontId="0" fillId="0" borderId="24" xfId="0" applyNumberFormat="1" applyBorder="1"/>
    <xf numFmtId="164" fontId="0" fillId="0" borderId="25" xfId="0" applyNumberFormat="1" applyBorder="1"/>
    <xf numFmtId="0" fontId="16" fillId="0" borderId="43" xfId="0" applyFont="1" applyBorder="1"/>
    <xf numFmtId="0" fontId="16" fillId="0" borderId="47" xfId="0" applyFont="1" applyBorder="1"/>
    <xf numFmtId="164" fontId="18" fillId="0" borderId="11" xfId="0" applyNumberFormat="1" applyFont="1" applyBorder="1"/>
    <xf numFmtId="164" fontId="18" fillId="0" borderId="12" xfId="0" applyNumberFormat="1" applyFont="1" applyBorder="1"/>
    <xf numFmtId="164" fontId="18" fillId="0" borderId="44" xfId="0" applyNumberFormat="1" applyFont="1" applyBorder="1"/>
    <xf numFmtId="164" fontId="18" fillId="0" borderId="48" xfId="0" applyNumberFormat="1" applyFont="1" applyBorder="1"/>
    <xf numFmtId="164" fontId="18" fillId="0" borderId="42" xfId="0" applyNumberFormat="1" applyFont="1" applyBorder="1"/>
    <xf numFmtId="164" fontId="18" fillId="0" borderId="13" xfId="0" applyNumberFormat="1" applyFont="1" applyBorder="1"/>
    <xf numFmtId="164" fontId="18" fillId="0" borderId="14" xfId="0" applyNumberFormat="1" applyFont="1" applyBorder="1"/>
    <xf numFmtId="164" fontId="18" fillId="0" borderId="10" xfId="0" applyNumberFormat="1" applyFont="1" applyBorder="1"/>
    <xf numFmtId="164" fontId="18" fillId="0" borderId="45" xfId="0" applyNumberFormat="1" applyFont="1" applyBorder="1"/>
    <xf numFmtId="164" fontId="18" fillId="0" borderId="26" xfId="0" applyNumberFormat="1" applyFont="1" applyBorder="1"/>
    <xf numFmtId="164" fontId="18" fillId="0" borderId="24" xfId="0" applyNumberFormat="1" applyFont="1" applyBorder="1"/>
    <xf numFmtId="164" fontId="18" fillId="0" borderId="15" xfId="0" applyNumberFormat="1" applyFont="1" applyBorder="1"/>
    <xf numFmtId="164" fontId="18" fillId="0" borderId="16" xfId="0" applyNumberFormat="1" applyFont="1" applyBorder="1"/>
    <xf numFmtId="164" fontId="18" fillId="0" borderId="17" xfId="0" applyNumberFormat="1" applyFont="1" applyBorder="1"/>
    <xf numFmtId="164" fontId="18" fillId="0" borderId="46" xfId="0" applyNumberFormat="1" applyFont="1" applyBorder="1"/>
    <xf numFmtId="164" fontId="18" fillId="0" borderId="27" xfId="0" applyNumberFormat="1" applyFont="1" applyBorder="1"/>
    <xf numFmtId="164" fontId="18" fillId="0" borderId="25" xfId="0" applyNumberFormat="1" applyFont="1" applyBorder="1"/>
    <xf numFmtId="164" fontId="18" fillId="0" borderId="18" xfId="0" applyNumberFormat="1" applyFont="1" applyBorder="1"/>
    <xf numFmtId="164" fontId="19" fillId="0" borderId="14" xfId="0" applyNumberFormat="1" applyFont="1" applyBorder="1"/>
    <xf numFmtId="164" fontId="19" fillId="0" borderId="10" xfId="0" applyNumberFormat="1" applyFont="1" applyBorder="1"/>
    <xf numFmtId="164" fontId="19" fillId="0" borderId="45" xfId="0" applyNumberFormat="1" applyFont="1" applyBorder="1"/>
    <xf numFmtId="164" fontId="19" fillId="0" borderId="26" xfId="0" applyNumberFormat="1" applyFont="1" applyBorder="1"/>
    <xf numFmtId="164" fontId="19" fillId="0" borderId="24" xfId="0" applyNumberFormat="1" applyFont="1" applyBorder="1"/>
    <xf numFmtId="164" fontId="19" fillId="0" borderId="15" xfId="0" applyNumberFormat="1" applyFont="1" applyBorder="1"/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'0 incl'!$Y$17</c:f>
              <c:strCache>
                <c:ptCount val="1"/>
                <c:pt idx="0">
                  <c:v>10 cm 25 - MOA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'0 incl'!$X$18:$X$59</c:f>
              <c:numCache>
                <c:formatCode>General</c:formatCode>
                <c:ptCount val="4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  <c:pt idx="22">
                  <c:v>31</c:v>
                </c:pt>
                <c:pt idx="23">
                  <c:v>32</c:v>
                </c:pt>
                <c:pt idx="24">
                  <c:v>33</c:v>
                </c:pt>
                <c:pt idx="25">
                  <c:v>34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42</c:v>
                </c:pt>
                <c:pt idx="34">
                  <c:v>43</c:v>
                </c:pt>
                <c:pt idx="35">
                  <c:v>44</c:v>
                </c:pt>
                <c:pt idx="36">
                  <c:v>45</c:v>
                </c:pt>
                <c:pt idx="37">
                  <c:v>46</c:v>
                </c:pt>
                <c:pt idx="38">
                  <c:v>47</c:v>
                </c:pt>
                <c:pt idx="39">
                  <c:v>48</c:v>
                </c:pt>
                <c:pt idx="40">
                  <c:v>49</c:v>
                </c:pt>
                <c:pt idx="41">
                  <c:v>50</c:v>
                </c:pt>
              </c:numCache>
            </c:numRef>
          </c:xVal>
          <c:yVal>
            <c:numRef>
              <c:f>'0 incl'!$Y$18:$Y$59</c:f>
              <c:numCache>
                <c:formatCode>0.0</c:formatCode>
                <c:ptCount val="42"/>
                <c:pt idx="0">
                  <c:v>-22.45</c:v>
                </c:pt>
                <c:pt idx="1">
                  <c:v>-17.68</c:v>
                </c:pt>
                <c:pt idx="2">
                  <c:v>-13.82</c:v>
                </c:pt>
                <c:pt idx="3">
                  <c:v>-10.66</c:v>
                </c:pt>
                <c:pt idx="4">
                  <c:v>-8.0299999999999994</c:v>
                </c:pt>
                <c:pt idx="5">
                  <c:v>-5.85</c:v>
                </c:pt>
                <c:pt idx="6">
                  <c:v>-3.99</c:v>
                </c:pt>
                <c:pt idx="7">
                  <c:v>-2.4300000000000002</c:v>
                </c:pt>
                <c:pt idx="8">
                  <c:v>-1.1100000000000001</c:v>
                </c:pt>
                <c:pt idx="9">
                  <c:v>0</c:v>
                </c:pt>
                <c:pt idx="10">
                  <c:v>0.97</c:v>
                </c:pt>
                <c:pt idx="11">
                  <c:v>1.77</c:v>
                </c:pt>
                <c:pt idx="12">
                  <c:v>2.46</c:v>
                </c:pt>
                <c:pt idx="13">
                  <c:v>3.04</c:v>
                </c:pt>
                <c:pt idx="14">
                  <c:v>3.53</c:v>
                </c:pt>
                <c:pt idx="15">
                  <c:v>3.92</c:v>
                </c:pt>
                <c:pt idx="16">
                  <c:v>4.2300000000000004</c:v>
                </c:pt>
                <c:pt idx="17">
                  <c:v>4.49</c:v>
                </c:pt>
                <c:pt idx="18">
                  <c:v>4.6900000000000004</c:v>
                </c:pt>
                <c:pt idx="19">
                  <c:v>4.84</c:v>
                </c:pt>
                <c:pt idx="20">
                  <c:v>4.93</c:v>
                </c:pt>
                <c:pt idx="21">
                  <c:v>4.97</c:v>
                </c:pt>
                <c:pt idx="22">
                  <c:v>4.9800000000000004</c:v>
                </c:pt>
                <c:pt idx="23">
                  <c:v>4.96</c:v>
                </c:pt>
                <c:pt idx="24">
                  <c:v>4.8899999999999997</c:v>
                </c:pt>
                <c:pt idx="25">
                  <c:v>4.79</c:v>
                </c:pt>
                <c:pt idx="26">
                  <c:v>4.68</c:v>
                </c:pt>
                <c:pt idx="27">
                  <c:v>4.51</c:v>
                </c:pt>
                <c:pt idx="28">
                  <c:v>4.34</c:v>
                </c:pt>
                <c:pt idx="29">
                  <c:v>4.13</c:v>
                </c:pt>
                <c:pt idx="30">
                  <c:v>3.93</c:v>
                </c:pt>
                <c:pt idx="31">
                  <c:v>3.66</c:v>
                </c:pt>
                <c:pt idx="32">
                  <c:v>3.4</c:v>
                </c:pt>
                <c:pt idx="33">
                  <c:v>3.13</c:v>
                </c:pt>
                <c:pt idx="34">
                  <c:v>2.82</c:v>
                </c:pt>
                <c:pt idx="35">
                  <c:v>2.5</c:v>
                </c:pt>
                <c:pt idx="36">
                  <c:v>2.17</c:v>
                </c:pt>
                <c:pt idx="37">
                  <c:v>1.81</c:v>
                </c:pt>
                <c:pt idx="38">
                  <c:v>1.46</c:v>
                </c:pt>
                <c:pt idx="39">
                  <c:v>1.08</c:v>
                </c:pt>
                <c:pt idx="40">
                  <c:v>0.69</c:v>
                </c:pt>
                <c:pt idx="41">
                  <c:v>0.27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7B-4E2F-89E7-50089FFBD098}"/>
            </c:ext>
          </c:extLst>
        </c:ser>
        <c:ser>
          <c:idx val="1"/>
          <c:order val="1"/>
          <c:tx>
            <c:strRef>
              <c:f>'0 incl'!$Z$17</c:f>
              <c:strCache>
                <c:ptCount val="1"/>
                <c:pt idx="0">
                  <c:v>6 cm - 0 MOA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'0 incl'!$X$18:$X$59</c:f>
              <c:numCache>
                <c:formatCode>General</c:formatCode>
                <c:ptCount val="4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  <c:pt idx="22">
                  <c:v>31</c:v>
                </c:pt>
                <c:pt idx="23">
                  <c:v>32</c:v>
                </c:pt>
                <c:pt idx="24">
                  <c:v>33</c:v>
                </c:pt>
                <c:pt idx="25">
                  <c:v>34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42</c:v>
                </c:pt>
                <c:pt idx="34">
                  <c:v>43</c:v>
                </c:pt>
                <c:pt idx="35">
                  <c:v>44</c:v>
                </c:pt>
                <c:pt idx="36">
                  <c:v>45</c:v>
                </c:pt>
                <c:pt idx="37">
                  <c:v>46</c:v>
                </c:pt>
                <c:pt idx="38">
                  <c:v>47</c:v>
                </c:pt>
                <c:pt idx="39">
                  <c:v>48</c:v>
                </c:pt>
                <c:pt idx="40">
                  <c:v>49</c:v>
                </c:pt>
                <c:pt idx="41">
                  <c:v>50</c:v>
                </c:pt>
              </c:numCache>
            </c:numRef>
          </c:xVal>
          <c:yVal>
            <c:numRef>
              <c:f>'0 incl'!$Z$18:$Z$59</c:f>
              <c:numCache>
                <c:formatCode>0.0</c:formatCode>
                <c:ptCount val="42"/>
                <c:pt idx="0">
                  <c:v>-6.93</c:v>
                </c:pt>
                <c:pt idx="1">
                  <c:v>-4.43</c:v>
                </c:pt>
                <c:pt idx="2">
                  <c:v>-3.01</c:v>
                </c:pt>
                <c:pt idx="3">
                  <c:v>-1.35</c:v>
                </c:pt>
                <c:pt idx="4">
                  <c:v>-0.52</c:v>
                </c:pt>
                <c:pt idx="5">
                  <c:v>0.61</c:v>
                </c:pt>
                <c:pt idx="6">
                  <c:v>1.04</c:v>
                </c:pt>
                <c:pt idx="7">
                  <c:v>1.83</c:v>
                </c:pt>
                <c:pt idx="8">
                  <c:v>2.0299999999999998</c:v>
                </c:pt>
                <c:pt idx="9">
                  <c:v>2.59</c:v>
                </c:pt>
                <c:pt idx="10">
                  <c:v>2.61</c:v>
                </c:pt>
                <c:pt idx="11">
                  <c:v>2.96</c:v>
                </c:pt>
                <c:pt idx="12">
                  <c:v>3.05</c:v>
                </c:pt>
                <c:pt idx="13">
                  <c:v>2.93</c:v>
                </c:pt>
                <c:pt idx="14">
                  <c:v>3.08</c:v>
                </c:pt>
                <c:pt idx="15">
                  <c:v>3.01</c:v>
                </c:pt>
                <c:pt idx="16">
                  <c:v>2.91</c:v>
                </c:pt>
                <c:pt idx="17">
                  <c:v>2.66</c:v>
                </c:pt>
                <c:pt idx="18">
                  <c:v>2.61</c:v>
                </c:pt>
                <c:pt idx="19">
                  <c:v>2.4</c:v>
                </c:pt>
                <c:pt idx="20">
                  <c:v>2.17</c:v>
                </c:pt>
                <c:pt idx="21">
                  <c:v>1.86</c:v>
                </c:pt>
                <c:pt idx="22">
                  <c:v>1.65</c:v>
                </c:pt>
                <c:pt idx="23">
                  <c:v>1.37</c:v>
                </c:pt>
                <c:pt idx="24">
                  <c:v>1.04</c:v>
                </c:pt>
                <c:pt idx="25">
                  <c:v>0.71</c:v>
                </c:pt>
                <c:pt idx="26">
                  <c:v>0.37</c:v>
                </c:pt>
                <c:pt idx="27">
                  <c:v>0</c:v>
                </c:pt>
                <c:pt idx="28">
                  <c:v>-0.39</c:v>
                </c:pt>
                <c:pt idx="29">
                  <c:v>-0.77</c:v>
                </c:pt>
                <c:pt idx="30">
                  <c:v>-1.18</c:v>
                </c:pt>
                <c:pt idx="31">
                  <c:v>-1.54</c:v>
                </c:pt>
                <c:pt idx="32">
                  <c:v>-2.04</c:v>
                </c:pt>
                <c:pt idx="33">
                  <c:v>-2.5</c:v>
                </c:pt>
                <c:pt idx="34">
                  <c:v>-2.96</c:v>
                </c:pt>
                <c:pt idx="35">
                  <c:v>-3.42</c:v>
                </c:pt>
                <c:pt idx="36">
                  <c:v>-3.76</c:v>
                </c:pt>
                <c:pt idx="37">
                  <c:v>-4.3899999999999997</c:v>
                </c:pt>
                <c:pt idx="38">
                  <c:v>-4.9000000000000004</c:v>
                </c:pt>
                <c:pt idx="39">
                  <c:v>-5.4</c:v>
                </c:pt>
                <c:pt idx="40">
                  <c:v>-5.91</c:v>
                </c:pt>
                <c:pt idx="41">
                  <c:v>-6.25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17B-4E2F-89E7-50089FFBD0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0594984"/>
        <c:axId val="530596296"/>
      </c:scatterChart>
      <c:valAx>
        <c:axId val="530594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530596296"/>
        <c:crosses val="autoZero"/>
        <c:crossBetween val="midCat"/>
      </c:valAx>
      <c:valAx>
        <c:axId val="530596296"/>
        <c:scaling>
          <c:orientation val="minMax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530594984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'0 incl'!$B$18</c:f>
              <c:strCache>
                <c:ptCount val="1"/>
                <c:pt idx="0">
                  <c:v>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24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990-4913-8E1E-4A4B9108BD65}"/>
              </c:ext>
            </c:extLst>
          </c:dPt>
          <c:xVal>
            <c:numRef>
              <c:f>'0 incl'!$A$19:$A$60</c:f>
              <c:numCache>
                <c:formatCode>General</c:formatCode>
                <c:ptCount val="4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  <c:pt idx="22">
                  <c:v>31</c:v>
                </c:pt>
                <c:pt idx="23">
                  <c:v>32</c:v>
                </c:pt>
                <c:pt idx="24">
                  <c:v>33</c:v>
                </c:pt>
                <c:pt idx="25">
                  <c:v>34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42</c:v>
                </c:pt>
                <c:pt idx="34">
                  <c:v>43</c:v>
                </c:pt>
                <c:pt idx="35">
                  <c:v>44</c:v>
                </c:pt>
                <c:pt idx="36">
                  <c:v>45</c:v>
                </c:pt>
                <c:pt idx="37">
                  <c:v>46</c:v>
                </c:pt>
                <c:pt idx="38">
                  <c:v>47</c:v>
                </c:pt>
                <c:pt idx="39">
                  <c:v>48</c:v>
                </c:pt>
                <c:pt idx="40">
                  <c:v>49</c:v>
                </c:pt>
                <c:pt idx="41">
                  <c:v>50</c:v>
                </c:pt>
              </c:numCache>
            </c:numRef>
          </c:xVal>
          <c:yVal>
            <c:numRef>
              <c:f>'0 incl'!$B$19:$B$60</c:f>
              <c:numCache>
                <c:formatCode>0.0</c:formatCode>
                <c:ptCount val="42"/>
                <c:pt idx="0">
                  <c:v>-22.45</c:v>
                </c:pt>
                <c:pt idx="1">
                  <c:v>-17.68</c:v>
                </c:pt>
                <c:pt idx="2">
                  <c:v>-13.82</c:v>
                </c:pt>
                <c:pt idx="3">
                  <c:v>-10.66</c:v>
                </c:pt>
                <c:pt idx="4">
                  <c:v>-8.0299999999999994</c:v>
                </c:pt>
                <c:pt idx="5">
                  <c:v>-5.85</c:v>
                </c:pt>
                <c:pt idx="6">
                  <c:v>-3.99</c:v>
                </c:pt>
                <c:pt idx="7">
                  <c:v>-2.4300000000000002</c:v>
                </c:pt>
                <c:pt idx="8">
                  <c:v>-1.1100000000000001</c:v>
                </c:pt>
                <c:pt idx="9">
                  <c:v>0</c:v>
                </c:pt>
                <c:pt idx="10">
                  <c:v>0.97</c:v>
                </c:pt>
                <c:pt idx="11">
                  <c:v>1.77</c:v>
                </c:pt>
                <c:pt idx="12">
                  <c:v>2.46</c:v>
                </c:pt>
                <c:pt idx="13">
                  <c:v>3.04</c:v>
                </c:pt>
                <c:pt idx="14">
                  <c:v>3.53</c:v>
                </c:pt>
                <c:pt idx="15">
                  <c:v>3.92</c:v>
                </c:pt>
                <c:pt idx="16">
                  <c:v>4.2300000000000004</c:v>
                </c:pt>
                <c:pt idx="17">
                  <c:v>4.49</c:v>
                </c:pt>
                <c:pt idx="18">
                  <c:v>4.6900000000000004</c:v>
                </c:pt>
                <c:pt idx="19">
                  <c:v>4.84</c:v>
                </c:pt>
                <c:pt idx="20">
                  <c:v>4.93</c:v>
                </c:pt>
                <c:pt idx="21">
                  <c:v>4.97</c:v>
                </c:pt>
                <c:pt idx="22">
                  <c:v>4.9800000000000004</c:v>
                </c:pt>
                <c:pt idx="23">
                  <c:v>4.96</c:v>
                </c:pt>
                <c:pt idx="24">
                  <c:v>4.8899999999999997</c:v>
                </c:pt>
                <c:pt idx="25">
                  <c:v>4.79</c:v>
                </c:pt>
                <c:pt idx="26">
                  <c:v>4.68</c:v>
                </c:pt>
                <c:pt idx="27">
                  <c:v>4.51</c:v>
                </c:pt>
                <c:pt idx="28">
                  <c:v>4.34</c:v>
                </c:pt>
                <c:pt idx="29">
                  <c:v>4.13</c:v>
                </c:pt>
                <c:pt idx="30">
                  <c:v>3.93</c:v>
                </c:pt>
                <c:pt idx="31">
                  <c:v>3.66</c:v>
                </c:pt>
                <c:pt idx="32">
                  <c:v>3.4</c:v>
                </c:pt>
                <c:pt idx="33">
                  <c:v>3.13</c:v>
                </c:pt>
                <c:pt idx="34">
                  <c:v>2.82</c:v>
                </c:pt>
                <c:pt idx="35">
                  <c:v>2.5</c:v>
                </c:pt>
                <c:pt idx="36">
                  <c:v>2.17</c:v>
                </c:pt>
                <c:pt idx="37">
                  <c:v>1.81</c:v>
                </c:pt>
                <c:pt idx="38">
                  <c:v>1.46</c:v>
                </c:pt>
                <c:pt idx="39">
                  <c:v>1.08</c:v>
                </c:pt>
                <c:pt idx="40">
                  <c:v>0.69</c:v>
                </c:pt>
                <c:pt idx="41">
                  <c:v>0.27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990-4913-8E1E-4A4B9108BD65}"/>
            </c:ext>
          </c:extLst>
        </c:ser>
        <c:ser>
          <c:idx val="1"/>
          <c:order val="1"/>
          <c:tx>
            <c:strRef>
              <c:f>'0 incl'!$C$18</c:f>
              <c:strCache>
                <c:ptCount val="1"/>
                <c:pt idx="0">
                  <c:v>10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'0 incl'!$A$19:$A$60</c:f>
              <c:numCache>
                <c:formatCode>General</c:formatCode>
                <c:ptCount val="4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  <c:pt idx="22">
                  <c:v>31</c:v>
                </c:pt>
                <c:pt idx="23">
                  <c:v>32</c:v>
                </c:pt>
                <c:pt idx="24">
                  <c:v>33</c:v>
                </c:pt>
                <c:pt idx="25">
                  <c:v>34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42</c:v>
                </c:pt>
                <c:pt idx="34">
                  <c:v>43</c:v>
                </c:pt>
                <c:pt idx="35">
                  <c:v>44</c:v>
                </c:pt>
                <c:pt idx="36">
                  <c:v>45</c:v>
                </c:pt>
                <c:pt idx="37">
                  <c:v>46</c:v>
                </c:pt>
                <c:pt idx="38">
                  <c:v>47</c:v>
                </c:pt>
                <c:pt idx="39">
                  <c:v>48</c:v>
                </c:pt>
                <c:pt idx="40">
                  <c:v>49</c:v>
                </c:pt>
                <c:pt idx="41">
                  <c:v>50</c:v>
                </c:pt>
              </c:numCache>
            </c:numRef>
          </c:xVal>
          <c:yVal>
            <c:numRef>
              <c:f>'0 incl'!$C$19:$C$60</c:f>
              <c:numCache>
                <c:formatCode>0.0</c:formatCode>
                <c:ptCount val="42"/>
                <c:pt idx="0">
                  <c:v>-22.4</c:v>
                </c:pt>
                <c:pt idx="1">
                  <c:v>-17.62</c:v>
                </c:pt>
                <c:pt idx="2">
                  <c:v>-13.75</c:v>
                </c:pt>
                <c:pt idx="3">
                  <c:v>-10.58</c:v>
                </c:pt>
                <c:pt idx="4">
                  <c:v>-7.94</c:v>
                </c:pt>
                <c:pt idx="5">
                  <c:v>-5.76</c:v>
                </c:pt>
                <c:pt idx="6">
                  <c:v>-3.89</c:v>
                </c:pt>
                <c:pt idx="7">
                  <c:v>-2.33</c:v>
                </c:pt>
                <c:pt idx="8">
                  <c:v>-0.99</c:v>
                </c:pt>
                <c:pt idx="9">
                  <c:v>0.12</c:v>
                </c:pt>
                <c:pt idx="10">
                  <c:v>1.1000000000000001</c:v>
                </c:pt>
                <c:pt idx="11">
                  <c:v>1.91</c:v>
                </c:pt>
                <c:pt idx="12">
                  <c:v>2.6</c:v>
                </c:pt>
                <c:pt idx="13">
                  <c:v>3.19</c:v>
                </c:pt>
                <c:pt idx="14">
                  <c:v>3.69</c:v>
                </c:pt>
                <c:pt idx="15">
                  <c:v>4.08</c:v>
                </c:pt>
                <c:pt idx="16">
                  <c:v>4.41</c:v>
                </c:pt>
                <c:pt idx="17">
                  <c:v>4.67</c:v>
                </c:pt>
                <c:pt idx="18">
                  <c:v>4.88</c:v>
                </c:pt>
                <c:pt idx="19">
                  <c:v>5.04</c:v>
                </c:pt>
                <c:pt idx="20">
                  <c:v>5.13</c:v>
                </c:pt>
                <c:pt idx="21">
                  <c:v>5.19</c:v>
                </c:pt>
                <c:pt idx="22">
                  <c:v>5.21</c:v>
                </c:pt>
                <c:pt idx="23">
                  <c:v>5.19</c:v>
                </c:pt>
                <c:pt idx="24">
                  <c:v>5.12</c:v>
                </c:pt>
                <c:pt idx="25">
                  <c:v>5.03</c:v>
                </c:pt>
                <c:pt idx="26">
                  <c:v>4.9400000000000004</c:v>
                </c:pt>
                <c:pt idx="27">
                  <c:v>4.7699999999999996</c:v>
                </c:pt>
                <c:pt idx="28">
                  <c:v>4.6100000000000003</c:v>
                </c:pt>
                <c:pt idx="29">
                  <c:v>4.41</c:v>
                </c:pt>
                <c:pt idx="30">
                  <c:v>4.22</c:v>
                </c:pt>
                <c:pt idx="31">
                  <c:v>3.96</c:v>
                </c:pt>
                <c:pt idx="32">
                  <c:v>3.71</c:v>
                </c:pt>
                <c:pt idx="33">
                  <c:v>3.45</c:v>
                </c:pt>
                <c:pt idx="34">
                  <c:v>3.15</c:v>
                </c:pt>
                <c:pt idx="35">
                  <c:v>2.84</c:v>
                </c:pt>
                <c:pt idx="36">
                  <c:v>2.5099999999999998</c:v>
                </c:pt>
                <c:pt idx="37">
                  <c:v>2.16</c:v>
                </c:pt>
                <c:pt idx="38">
                  <c:v>1.82</c:v>
                </c:pt>
                <c:pt idx="39">
                  <c:v>1.45</c:v>
                </c:pt>
                <c:pt idx="40">
                  <c:v>1.06</c:v>
                </c:pt>
                <c:pt idx="41">
                  <c:v>0.65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990-4913-8E1E-4A4B9108BD65}"/>
            </c:ext>
          </c:extLst>
        </c:ser>
        <c:ser>
          <c:idx val="2"/>
          <c:order val="2"/>
          <c:tx>
            <c:strRef>
              <c:f>'0 incl'!$E$18</c:f>
              <c:strCache>
                <c:ptCount val="1"/>
                <c:pt idx="0">
                  <c:v>20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'0 incl'!$A$19:$A$60</c:f>
              <c:numCache>
                <c:formatCode>General</c:formatCode>
                <c:ptCount val="4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  <c:pt idx="22">
                  <c:v>31</c:v>
                </c:pt>
                <c:pt idx="23">
                  <c:v>32</c:v>
                </c:pt>
                <c:pt idx="24">
                  <c:v>33</c:v>
                </c:pt>
                <c:pt idx="25">
                  <c:v>34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42</c:v>
                </c:pt>
                <c:pt idx="34">
                  <c:v>43</c:v>
                </c:pt>
                <c:pt idx="35">
                  <c:v>44</c:v>
                </c:pt>
                <c:pt idx="36">
                  <c:v>45</c:v>
                </c:pt>
                <c:pt idx="37">
                  <c:v>46</c:v>
                </c:pt>
                <c:pt idx="38">
                  <c:v>47</c:v>
                </c:pt>
                <c:pt idx="39">
                  <c:v>48</c:v>
                </c:pt>
                <c:pt idx="40">
                  <c:v>49</c:v>
                </c:pt>
                <c:pt idx="41">
                  <c:v>50</c:v>
                </c:pt>
              </c:numCache>
            </c:numRef>
          </c:xVal>
          <c:yVal>
            <c:numRef>
              <c:f>'0 incl'!$E$19:$E$60</c:f>
              <c:numCache>
                <c:formatCode>0.0</c:formatCode>
                <c:ptCount val="42"/>
                <c:pt idx="0">
                  <c:v>-22.23</c:v>
                </c:pt>
                <c:pt idx="1">
                  <c:v>-17.43</c:v>
                </c:pt>
                <c:pt idx="2">
                  <c:v>-13.54</c:v>
                </c:pt>
                <c:pt idx="3">
                  <c:v>-10.35</c:v>
                </c:pt>
                <c:pt idx="4">
                  <c:v>-7.69</c:v>
                </c:pt>
                <c:pt idx="5">
                  <c:v>-5.49</c:v>
                </c:pt>
                <c:pt idx="6">
                  <c:v>-3.6</c:v>
                </c:pt>
                <c:pt idx="7">
                  <c:v>-2.0099999999999998</c:v>
                </c:pt>
                <c:pt idx="8">
                  <c:v>-0.66</c:v>
                </c:pt>
                <c:pt idx="9">
                  <c:v>0.48</c:v>
                </c:pt>
                <c:pt idx="10">
                  <c:v>1.47</c:v>
                </c:pt>
                <c:pt idx="11">
                  <c:v>2.31</c:v>
                </c:pt>
                <c:pt idx="12">
                  <c:v>3.02</c:v>
                </c:pt>
                <c:pt idx="13">
                  <c:v>3.63</c:v>
                </c:pt>
                <c:pt idx="14">
                  <c:v>4.1500000000000004</c:v>
                </c:pt>
                <c:pt idx="15">
                  <c:v>4.57</c:v>
                </c:pt>
                <c:pt idx="16">
                  <c:v>4.92</c:v>
                </c:pt>
                <c:pt idx="17">
                  <c:v>5.21</c:v>
                </c:pt>
                <c:pt idx="18">
                  <c:v>5.44</c:v>
                </c:pt>
                <c:pt idx="19">
                  <c:v>5.62</c:v>
                </c:pt>
                <c:pt idx="20">
                  <c:v>5.74</c:v>
                </c:pt>
                <c:pt idx="21">
                  <c:v>5.82</c:v>
                </c:pt>
                <c:pt idx="22">
                  <c:v>5.86</c:v>
                </c:pt>
                <c:pt idx="23">
                  <c:v>5.87</c:v>
                </c:pt>
                <c:pt idx="24">
                  <c:v>5.83</c:v>
                </c:pt>
                <c:pt idx="25">
                  <c:v>5.76</c:v>
                </c:pt>
                <c:pt idx="26">
                  <c:v>5.69</c:v>
                </c:pt>
                <c:pt idx="27">
                  <c:v>5.55</c:v>
                </c:pt>
                <c:pt idx="28">
                  <c:v>5.42</c:v>
                </c:pt>
                <c:pt idx="29">
                  <c:v>5.24</c:v>
                </c:pt>
                <c:pt idx="30">
                  <c:v>5.07</c:v>
                </c:pt>
                <c:pt idx="31">
                  <c:v>4.84</c:v>
                </c:pt>
                <c:pt idx="32">
                  <c:v>4.6100000000000003</c:v>
                </c:pt>
                <c:pt idx="33">
                  <c:v>4.38</c:v>
                </c:pt>
                <c:pt idx="34">
                  <c:v>4.0999999999999996</c:v>
                </c:pt>
                <c:pt idx="35">
                  <c:v>3.82</c:v>
                </c:pt>
                <c:pt idx="36">
                  <c:v>3.52</c:v>
                </c:pt>
                <c:pt idx="37">
                  <c:v>3.2</c:v>
                </c:pt>
                <c:pt idx="38">
                  <c:v>2.88</c:v>
                </c:pt>
                <c:pt idx="39">
                  <c:v>2.54</c:v>
                </c:pt>
                <c:pt idx="40">
                  <c:v>2.1800000000000002</c:v>
                </c:pt>
                <c:pt idx="41">
                  <c:v>1.8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990-4913-8E1E-4A4B9108BD65}"/>
            </c:ext>
          </c:extLst>
        </c:ser>
        <c:ser>
          <c:idx val="3"/>
          <c:order val="3"/>
          <c:tx>
            <c:strRef>
              <c:f>'0 incl'!$G$18</c:f>
              <c:strCache>
                <c:ptCount val="1"/>
                <c:pt idx="0">
                  <c:v>30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'0 incl'!$A$19:$A$60</c:f>
              <c:numCache>
                <c:formatCode>General</c:formatCode>
                <c:ptCount val="4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  <c:pt idx="22">
                  <c:v>31</c:v>
                </c:pt>
                <c:pt idx="23">
                  <c:v>32</c:v>
                </c:pt>
                <c:pt idx="24">
                  <c:v>33</c:v>
                </c:pt>
                <c:pt idx="25">
                  <c:v>34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42</c:v>
                </c:pt>
                <c:pt idx="34">
                  <c:v>43</c:v>
                </c:pt>
                <c:pt idx="35">
                  <c:v>44</c:v>
                </c:pt>
                <c:pt idx="36">
                  <c:v>45</c:v>
                </c:pt>
                <c:pt idx="37">
                  <c:v>46</c:v>
                </c:pt>
                <c:pt idx="38">
                  <c:v>47</c:v>
                </c:pt>
                <c:pt idx="39">
                  <c:v>48</c:v>
                </c:pt>
                <c:pt idx="40">
                  <c:v>49</c:v>
                </c:pt>
                <c:pt idx="41">
                  <c:v>50</c:v>
                </c:pt>
              </c:numCache>
            </c:numRef>
          </c:xVal>
          <c:yVal>
            <c:numRef>
              <c:f>'0 incl'!$G$19:$G$60</c:f>
              <c:numCache>
                <c:formatCode>0.0</c:formatCode>
                <c:ptCount val="42"/>
                <c:pt idx="0">
                  <c:v>-21.95</c:v>
                </c:pt>
                <c:pt idx="1">
                  <c:v>-17.12</c:v>
                </c:pt>
                <c:pt idx="2">
                  <c:v>-13.2</c:v>
                </c:pt>
                <c:pt idx="3">
                  <c:v>-9.9700000000000006</c:v>
                </c:pt>
                <c:pt idx="4">
                  <c:v>-7.28</c:v>
                </c:pt>
                <c:pt idx="5">
                  <c:v>-5.04</c:v>
                </c:pt>
                <c:pt idx="6">
                  <c:v>-3.12</c:v>
                </c:pt>
                <c:pt idx="7">
                  <c:v>-1.5</c:v>
                </c:pt>
                <c:pt idx="8">
                  <c:v>-0.11</c:v>
                </c:pt>
                <c:pt idx="9">
                  <c:v>1.06</c:v>
                </c:pt>
                <c:pt idx="10">
                  <c:v>2.09</c:v>
                </c:pt>
                <c:pt idx="11">
                  <c:v>2.96</c:v>
                </c:pt>
                <c:pt idx="12">
                  <c:v>3.71</c:v>
                </c:pt>
                <c:pt idx="13">
                  <c:v>4.3600000000000003</c:v>
                </c:pt>
                <c:pt idx="14">
                  <c:v>4.92</c:v>
                </c:pt>
                <c:pt idx="15">
                  <c:v>5.37</c:v>
                </c:pt>
                <c:pt idx="16">
                  <c:v>5.76</c:v>
                </c:pt>
                <c:pt idx="17">
                  <c:v>6.08</c:v>
                </c:pt>
                <c:pt idx="18">
                  <c:v>6.35</c:v>
                </c:pt>
                <c:pt idx="19">
                  <c:v>6.58</c:v>
                </c:pt>
                <c:pt idx="20">
                  <c:v>6.73</c:v>
                </c:pt>
                <c:pt idx="21">
                  <c:v>6.85</c:v>
                </c:pt>
                <c:pt idx="22">
                  <c:v>6.93</c:v>
                </c:pt>
                <c:pt idx="23">
                  <c:v>6.98</c:v>
                </c:pt>
                <c:pt idx="24">
                  <c:v>6.98</c:v>
                </c:pt>
                <c:pt idx="25">
                  <c:v>6.95</c:v>
                </c:pt>
                <c:pt idx="26">
                  <c:v>6.92</c:v>
                </c:pt>
                <c:pt idx="27">
                  <c:v>6.82</c:v>
                </c:pt>
                <c:pt idx="28">
                  <c:v>6.73</c:v>
                </c:pt>
                <c:pt idx="29">
                  <c:v>6.59</c:v>
                </c:pt>
                <c:pt idx="30">
                  <c:v>6.46</c:v>
                </c:pt>
                <c:pt idx="31">
                  <c:v>6.27</c:v>
                </c:pt>
                <c:pt idx="32">
                  <c:v>6.09</c:v>
                </c:pt>
                <c:pt idx="33">
                  <c:v>5.89</c:v>
                </c:pt>
                <c:pt idx="34">
                  <c:v>5.66</c:v>
                </c:pt>
                <c:pt idx="35">
                  <c:v>5.42</c:v>
                </c:pt>
                <c:pt idx="36">
                  <c:v>5.17</c:v>
                </c:pt>
                <c:pt idx="37">
                  <c:v>4.8899999999999997</c:v>
                </c:pt>
                <c:pt idx="38">
                  <c:v>4.62</c:v>
                </c:pt>
                <c:pt idx="39">
                  <c:v>4.32</c:v>
                </c:pt>
                <c:pt idx="40">
                  <c:v>4.01</c:v>
                </c:pt>
                <c:pt idx="41">
                  <c:v>3.67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990-4913-8E1E-4A4B9108BD65}"/>
            </c:ext>
          </c:extLst>
        </c:ser>
        <c:ser>
          <c:idx val="4"/>
          <c:order val="4"/>
          <c:tx>
            <c:strRef>
              <c:f>'0 incl'!$I$18</c:f>
              <c:strCache>
                <c:ptCount val="1"/>
                <c:pt idx="0">
                  <c:v>40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'0 incl'!$A$19:$A$60</c:f>
              <c:numCache>
                <c:formatCode>General</c:formatCode>
                <c:ptCount val="4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  <c:pt idx="22">
                  <c:v>31</c:v>
                </c:pt>
                <c:pt idx="23">
                  <c:v>32</c:v>
                </c:pt>
                <c:pt idx="24">
                  <c:v>33</c:v>
                </c:pt>
                <c:pt idx="25">
                  <c:v>34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42</c:v>
                </c:pt>
                <c:pt idx="34">
                  <c:v>43</c:v>
                </c:pt>
                <c:pt idx="35">
                  <c:v>44</c:v>
                </c:pt>
                <c:pt idx="36">
                  <c:v>45</c:v>
                </c:pt>
                <c:pt idx="37">
                  <c:v>46</c:v>
                </c:pt>
                <c:pt idx="38">
                  <c:v>47</c:v>
                </c:pt>
                <c:pt idx="39">
                  <c:v>48</c:v>
                </c:pt>
                <c:pt idx="40">
                  <c:v>49</c:v>
                </c:pt>
                <c:pt idx="41">
                  <c:v>50</c:v>
                </c:pt>
              </c:numCache>
            </c:numRef>
          </c:xVal>
          <c:yVal>
            <c:numRef>
              <c:f>'0 incl'!$I$19:$I$60</c:f>
            </c:numRef>
          </c:yVal>
          <c:smooth val="0"/>
          <c:extLst>
            <c:ext xmlns:c16="http://schemas.microsoft.com/office/drawing/2014/chart" uri="{C3380CC4-5D6E-409C-BE32-E72D297353CC}">
              <c16:uniqueId val="{00000005-E990-4913-8E1E-4A4B9108BD65}"/>
            </c:ext>
          </c:extLst>
        </c:ser>
        <c:ser>
          <c:idx val="5"/>
          <c:order val="5"/>
          <c:tx>
            <c:strRef>
              <c:f>'0 incl'!$J$18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'0 incl'!$A$19:$A$60</c:f>
              <c:numCache>
                <c:formatCode>General</c:formatCode>
                <c:ptCount val="4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  <c:pt idx="22">
                  <c:v>31</c:v>
                </c:pt>
                <c:pt idx="23">
                  <c:v>32</c:v>
                </c:pt>
                <c:pt idx="24">
                  <c:v>33</c:v>
                </c:pt>
                <c:pt idx="25">
                  <c:v>34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42</c:v>
                </c:pt>
                <c:pt idx="34">
                  <c:v>43</c:v>
                </c:pt>
                <c:pt idx="35">
                  <c:v>44</c:v>
                </c:pt>
                <c:pt idx="36">
                  <c:v>45</c:v>
                </c:pt>
                <c:pt idx="37">
                  <c:v>46</c:v>
                </c:pt>
                <c:pt idx="38">
                  <c:v>47</c:v>
                </c:pt>
                <c:pt idx="39">
                  <c:v>48</c:v>
                </c:pt>
                <c:pt idx="40">
                  <c:v>49</c:v>
                </c:pt>
                <c:pt idx="41">
                  <c:v>50</c:v>
                </c:pt>
              </c:numCache>
            </c:numRef>
          </c:xVal>
          <c:yVal>
            <c:numRef>
              <c:f>'0 incl'!$J$19:$J$60</c:f>
            </c:numRef>
          </c:yVal>
          <c:smooth val="0"/>
          <c:extLst>
            <c:ext xmlns:c16="http://schemas.microsoft.com/office/drawing/2014/chart" uri="{C3380CC4-5D6E-409C-BE32-E72D297353CC}">
              <c16:uniqueId val="{00000006-E990-4913-8E1E-4A4B9108BD65}"/>
            </c:ext>
          </c:extLst>
        </c:ser>
        <c:ser>
          <c:idx val="6"/>
          <c:order val="6"/>
          <c:tx>
            <c:strRef>
              <c:f>'0 incl'!$K$18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'0 incl'!$A$19:$A$60</c:f>
              <c:numCache>
                <c:formatCode>General</c:formatCode>
                <c:ptCount val="4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  <c:pt idx="22">
                  <c:v>31</c:v>
                </c:pt>
                <c:pt idx="23">
                  <c:v>32</c:v>
                </c:pt>
                <c:pt idx="24">
                  <c:v>33</c:v>
                </c:pt>
                <c:pt idx="25">
                  <c:v>34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42</c:v>
                </c:pt>
                <c:pt idx="34">
                  <c:v>43</c:v>
                </c:pt>
                <c:pt idx="35">
                  <c:v>44</c:v>
                </c:pt>
                <c:pt idx="36">
                  <c:v>45</c:v>
                </c:pt>
                <c:pt idx="37">
                  <c:v>46</c:v>
                </c:pt>
                <c:pt idx="38">
                  <c:v>47</c:v>
                </c:pt>
                <c:pt idx="39">
                  <c:v>48</c:v>
                </c:pt>
                <c:pt idx="40">
                  <c:v>49</c:v>
                </c:pt>
                <c:pt idx="41">
                  <c:v>50</c:v>
                </c:pt>
              </c:numCache>
            </c:numRef>
          </c:xVal>
          <c:yVal>
            <c:numRef>
              <c:f>'0 incl'!$K$19:$K$60</c:f>
              <c:numCache>
                <c:formatCode>0.0</c:formatCode>
                <c:ptCount val="42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E990-4913-8E1E-4A4B9108BD65}"/>
            </c:ext>
          </c:extLst>
        </c:ser>
        <c:ser>
          <c:idx val="7"/>
          <c:order val="7"/>
          <c:tx>
            <c:strRef>
              <c:f>'0 incl'!$L$18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'0 incl'!$A$19:$A$60</c:f>
              <c:numCache>
                <c:formatCode>General</c:formatCode>
                <c:ptCount val="4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  <c:pt idx="22">
                  <c:v>31</c:v>
                </c:pt>
                <c:pt idx="23">
                  <c:v>32</c:v>
                </c:pt>
                <c:pt idx="24">
                  <c:v>33</c:v>
                </c:pt>
                <c:pt idx="25">
                  <c:v>34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42</c:v>
                </c:pt>
                <c:pt idx="34">
                  <c:v>43</c:v>
                </c:pt>
                <c:pt idx="35">
                  <c:v>44</c:v>
                </c:pt>
                <c:pt idx="36">
                  <c:v>45</c:v>
                </c:pt>
                <c:pt idx="37">
                  <c:v>46</c:v>
                </c:pt>
                <c:pt idx="38">
                  <c:v>47</c:v>
                </c:pt>
                <c:pt idx="39">
                  <c:v>48</c:v>
                </c:pt>
                <c:pt idx="40">
                  <c:v>49</c:v>
                </c:pt>
                <c:pt idx="41">
                  <c:v>50</c:v>
                </c:pt>
              </c:numCache>
            </c:numRef>
          </c:xVal>
          <c:yVal>
            <c:numRef>
              <c:f>'0 incl'!$L$19:$L$60</c:f>
              <c:numCache>
                <c:formatCode>General</c:formatCode>
                <c:ptCount val="4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  <c:pt idx="22">
                  <c:v>31</c:v>
                </c:pt>
                <c:pt idx="23">
                  <c:v>32</c:v>
                </c:pt>
                <c:pt idx="24">
                  <c:v>33</c:v>
                </c:pt>
                <c:pt idx="25">
                  <c:v>34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42</c:v>
                </c:pt>
                <c:pt idx="34">
                  <c:v>43</c:v>
                </c:pt>
                <c:pt idx="35">
                  <c:v>44</c:v>
                </c:pt>
                <c:pt idx="36">
                  <c:v>45</c:v>
                </c:pt>
                <c:pt idx="37">
                  <c:v>46</c:v>
                </c:pt>
                <c:pt idx="38">
                  <c:v>47</c:v>
                </c:pt>
                <c:pt idx="39">
                  <c:v>48</c:v>
                </c:pt>
                <c:pt idx="40">
                  <c:v>49</c:v>
                </c:pt>
                <c:pt idx="41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E990-4913-8E1E-4A4B9108BD65}"/>
            </c:ext>
          </c:extLst>
        </c:ser>
        <c:ser>
          <c:idx val="8"/>
          <c:order val="8"/>
          <c:tx>
            <c:strRef>
              <c:f>'0 incl'!$M$18</c:f>
              <c:strCache>
                <c:ptCount val="1"/>
                <c:pt idx="0">
                  <c:v>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'0 incl'!$A$19:$A$60</c:f>
              <c:numCache>
                <c:formatCode>General</c:formatCode>
                <c:ptCount val="4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  <c:pt idx="20">
                  <c:v>29</c:v>
                </c:pt>
                <c:pt idx="21">
                  <c:v>30</c:v>
                </c:pt>
                <c:pt idx="22">
                  <c:v>31</c:v>
                </c:pt>
                <c:pt idx="23">
                  <c:v>32</c:v>
                </c:pt>
                <c:pt idx="24">
                  <c:v>33</c:v>
                </c:pt>
                <c:pt idx="25">
                  <c:v>34</c:v>
                </c:pt>
                <c:pt idx="26">
                  <c:v>35</c:v>
                </c:pt>
                <c:pt idx="27">
                  <c:v>36</c:v>
                </c:pt>
                <c:pt idx="28">
                  <c:v>37</c:v>
                </c:pt>
                <c:pt idx="29">
                  <c:v>38</c:v>
                </c:pt>
                <c:pt idx="30">
                  <c:v>39</c:v>
                </c:pt>
                <c:pt idx="31">
                  <c:v>40</c:v>
                </c:pt>
                <c:pt idx="32">
                  <c:v>41</c:v>
                </c:pt>
                <c:pt idx="33">
                  <c:v>42</c:v>
                </c:pt>
                <c:pt idx="34">
                  <c:v>43</c:v>
                </c:pt>
                <c:pt idx="35">
                  <c:v>44</c:v>
                </c:pt>
                <c:pt idx="36">
                  <c:v>45</c:v>
                </c:pt>
                <c:pt idx="37">
                  <c:v>46</c:v>
                </c:pt>
                <c:pt idx="38">
                  <c:v>47</c:v>
                </c:pt>
                <c:pt idx="39">
                  <c:v>48</c:v>
                </c:pt>
                <c:pt idx="40">
                  <c:v>49</c:v>
                </c:pt>
                <c:pt idx="41">
                  <c:v>50</c:v>
                </c:pt>
              </c:numCache>
            </c:numRef>
          </c:xVal>
          <c:yVal>
            <c:numRef>
              <c:f>'0 incl'!$M$19:$M$60</c:f>
              <c:numCache>
                <c:formatCode>0.0</c:formatCode>
                <c:ptCount val="42"/>
                <c:pt idx="0">
                  <c:v>-22.45</c:v>
                </c:pt>
                <c:pt idx="1">
                  <c:v>-17.68</c:v>
                </c:pt>
                <c:pt idx="2">
                  <c:v>-13.82</c:v>
                </c:pt>
                <c:pt idx="3">
                  <c:v>-10.66</c:v>
                </c:pt>
                <c:pt idx="4">
                  <c:v>-8.0299999999999994</c:v>
                </c:pt>
                <c:pt idx="5">
                  <c:v>-5.85</c:v>
                </c:pt>
                <c:pt idx="6">
                  <c:v>-3.99</c:v>
                </c:pt>
                <c:pt idx="7">
                  <c:v>-2.4300000000000002</c:v>
                </c:pt>
                <c:pt idx="8">
                  <c:v>-1.1100000000000001</c:v>
                </c:pt>
                <c:pt idx="9">
                  <c:v>0</c:v>
                </c:pt>
                <c:pt idx="10">
                  <c:v>0.97</c:v>
                </c:pt>
                <c:pt idx="11">
                  <c:v>1.77</c:v>
                </c:pt>
                <c:pt idx="12">
                  <c:v>2.46</c:v>
                </c:pt>
                <c:pt idx="13">
                  <c:v>3.04</c:v>
                </c:pt>
                <c:pt idx="14">
                  <c:v>3.53</c:v>
                </c:pt>
                <c:pt idx="15">
                  <c:v>3.92</c:v>
                </c:pt>
                <c:pt idx="16">
                  <c:v>4.2300000000000004</c:v>
                </c:pt>
                <c:pt idx="17">
                  <c:v>4.49</c:v>
                </c:pt>
                <c:pt idx="18">
                  <c:v>4.6900000000000004</c:v>
                </c:pt>
                <c:pt idx="19">
                  <c:v>4.84</c:v>
                </c:pt>
                <c:pt idx="20">
                  <c:v>4.93</c:v>
                </c:pt>
                <c:pt idx="21">
                  <c:v>4.97</c:v>
                </c:pt>
                <c:pt idx="22">
                  <c:v>4.9800000000000004</c:v>
                </c:pt>
                <c:pt idx="23">
                  <c:v>4.96</c:v>
                </c:pt>
                <c:pt idx="24">
                  <c:v>4.8899999999999997</c:v>
                </c:pt>
                <c:pt idx="25">
                  <c:v>4.79</c:v>
                </c:pt>
                <c:pt idx="26">
                  <c:v>4.68</c:v>
                </c:pt>
                <c:pt idx="27">
                  <c:v>4.51</c:v>
                </c:pt>
                <c:pt idx="28">
                  <c:v>4.34</c:v>
                </c:pt>
                <c:pt idx="29">
                  <c:v>4.13</c:v>
                </c:pt>
                <c:pt idx="30">
                  <c:v>3.93</c:v>
                </c:pt>
                <c:pt idx="31">
                  <c:v>3.66</c:v>
                </c:pt>
                <c:pt idx="32">
                  <c:v>3.4</c:v>
                </c:pt>
                <c:pt idx="33">
                  <c:v>3.13</c:v>
                </c:pt>
                <c:pt idx="34">
                  <c:v>2.82</c:v>
                </c:pt>
                <c:pt idx="35">
                  <c:v>2.5</c:v>
                </c:pt>
                <c:pt idx="36">
                  <c:v>2.17</c:v>
                </c:pt>
                <c:pt idx="37">
                  <c:v>1.81</c:v>
                </c:pt>
                <c:pt idx="38">
                  <c:v>1.46</c:v>
                </c:pt>
                <c:pt idx="39">
                  <c:v>1.08</c:v>
                </c:pt>
                <c:pt idx="40">
                  <c:v>0.69</c:v>
                </c:pt>
                <c:pt idx="41">
                  <c:v>0.27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E990-4913-8E1E-4A4B9108BD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7583280"/>
        <c:axId val="427582624"/>
      </c:scatterChart>
      <c:valAx>
        <c:axId val="427583280"/>
        <c:scaling>
          <c:orientation val="minMax"/>
          <c:max val="50"/>
          <c:min val="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27582624"/>
        <c:crosses val="autoZero"/>
        <c:crossBetween val="midCat"/>
        <c:majorUnit val="1"/>
      </c:valAx>
      <c:valAx>
        <c:axId val="427582624"/>
        <c:scaling>
          <c:orientation val="minMax"/>
          <c:max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27583280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1">
          <a:alpha val="97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 paperSize="9"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19049</xdr:colOff>
      <xdr:row>0</xdr:row>
      <xdr:rowOff>28575</xdr:rowOff>
    </xdr:from>
    <xdr:to>
      <xdr:col>23</xdr:col>
      <xdr:colOff>409574</xdr:colOff>
      <xdr:row>14</xdr:row>
      <xdr:rowOff>85725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0"/>
  <sheetViews>
    <sheetView topLeftCell="A19" zoomScaleNormal="100" workbookViewId="0">
      <selection activeCell="AH34" sqref="AH34"/>
    </sheetView>
  </sheetViews>
  <sheetFormatPr defaultRowHeight="15" x14ac:dyDescent="0.25"/>
  <cols>
    <col min="1" max="1" width="14.140625" bestFit="1" customWidth="1"/>
    <col min="2" max="8" width="4.5703125" customWidth="1"/>
    <col min="9" max="10" width="4" hidden="1" customWidth="1"/>
    <col min="12" max="12" width="3" bestFit="1" customWidth="1"/>
    <col min="13" max="13" width="5.42578125" customWidth="1"/>
    <col min="14" max="19" width="2.85546875" customWidth="1"/>
    <col min="20" max="20" width="3.5703125" hidden="1" customWidth="1"/>
  </cols>
  <sheetData>
    <row r="1" spans="1:11" x14ac:dyDescent="0.25">
      <c r="A1" t="s">
        <v>0</v>
      </c>
      <c r="B1" t="s">
        <v>1</v>
      </c>
    </row>
    <row r="2" spans="1:11" x14ac:dyDescent="0.25">
      <c r="A2" t="s">
        <v>2</v>
      </c>
      <c r="B2">
        <v>242</v>
      </c>
      <c r="C2" t="s">
        <v>3</v>
      </c>
    </row>
    <row r="3" spans="1:11" x14ac:dyDescent="0.25">
      <c r="A3" t="s">
        <v>4</v>
      </c>
      <c r="B3">
        <v>36</v>
      </c>
      <c r="C3" t="s">
        <v>5</v>
      </c>
    </row>
    <row r="4" spans="1:11" x14ac:dyDescent="0.25">
      <c r="A4" t="s">
        <v>6</v>
      </c>
      <c r="B4">
        <v>2.1000000000000001E-2</v>
      </c>
    </row>
    <row r="5" spans="1:11" x14ac:dyDescent="0.25">
      <c r="A5" t="s">
        <v>7</v>
      </c>
      <c r="B5">
        <v>5</v>
      </c>
      <c r="C5" t="s">
        <v>8</v>
      </c>
    </row>
    <row r="6" spans="1:11" x14ac:dyDescent="0.25">
      <c r="A6" t="s">
        <v>9</v>
      </c>
      <c r="B6">
        <v>20</v>
      </c>
      <c r="C6" t="s">
        <v>10</v>
      </c>
    </row>
    <row r="7" spans="1:11" x14ac:dyDescent="0.25">
      <c r="A7" t="s">
        <v>11</v>
      </c>
      <c r="B7">
        <v>963.6</v>
      </c>
      <c r="C7" t="s">
        <v>12</v>
      </c>
    </row>
    <row r="8" spans="1:11" x14ac:dyDescent="0.25">
      <c r="A8" t="s">
        <v>13</v>
      </c>
      <c r="B8">
        <v>0</v>
      </c>
      <c r="C8" t="s">
        <v>14</v>
      </c>
    </row>
    <row r="9" spans="1:11" x14ac:dyDescent="0.25">
      <c r="A9" t="s">
        <v>15</v>
      </c>
      <c r="B9">
        <v>90</v>
      </c>
      <c r="C9" t="s">
        <v>16</v>
      </c>
    </row>
    <row r="10" spans="1:11" x14ac:dyDescent="0.25">
      <c r="A10" t="s">
        <v>17</v>
      </c>
      <c r="B10" t="s">
        <v>22</v>
      </c>
      <c r="C10" t="s">
        <v>16</v>
      </c>
    </row>
    <row r="14" spans="1:11" x14ac:dyDescent="0.25">
      <c r="A14" t="s">
        <v>18</v>
      </c>
    </row>
    <row r="16" spans="1:11" x14ac:dyDescent="0.25">
      <c r="A16" t="s">
        <v>19</v>
      </c>
      <c r="B16" t="s">
        <v>20</v>
      </c>
      <c r="C16" t="s">
        <v>20</v>
      </c>
      <c r="E16" t="s">
        <v>20</v>
      </c>
      <c r="G16" t="s">
        <v>20</v>
      </c>
      <c r="I16" t="s">
        <v>20</v>
      </c>
      <c r="J16" t="s">
        <v>20</v>
      </c>
      <c r="K16" t="s">
        <v>20</v>
      </c>
    </row>
    <row r="17" spans="1:26" ht="15.75" thickBot="1" x14ac:dyDescent="0.3">
      <c r="A17" t="s">
        <v>5</v>
      </c>
      <c r="B17" t="s">
        <v>21</v>
      </c>
      <c r="C17" t="s">
        <v>21</v>
      </c>
      <c r="E17" t="s">
        <v>21</v>
      </c>
      <c r="G17" t="s">
        <v>21</v>
      </c>
      <c r="I17" t="s">
        <v>21</v>
      </c>
      <c r="J17" t="s">
        <v>21</v>
      </c>
      <c r="K17" t="s">
        <v>21</v>
      </c>
      <c r="Y17" t="s">
        <v>23</v>
      </c>
      <c r="Z17" t="s">
        <v>24</v>
      </c>
    </row>
    <row r="18" spans="1:26" ht="15.75" thickBot="1" x14ac:dyDescent="0.3">
      <c r="A18" s="2"/>
      <c r="B18" s="7">
        <v>0</v>
      </c>
      <c r="C18" s="7">
        <v>10</v>
      </c>
      <c r="D18" s="36">
        <v>15</v>
      </c>
      <c r="E18" s="37">
        <v>20</v>
      </c>
      <c r="F18" s="32">
        <v>25</v>
      </c>
      <c r="G18" s="7">
        <v>30</v>
      </c>
      <c r="H18" s="8">
        <v>35</v>
      </c>
      <c r="I18" s="32">
        <v>40</v>
      </c>
      <c r="J18" s="8"/>
      <c r="L18" s="11"/>
      <c r="M18" s="12">
        <v>0</v>
      </c>
      <c r="N18" s="13">
        <v>10</v>
      </c>
      <c r="O18" s="14">
        <v>15</v>
      </c>
      <c r="P18" s="14">
        <v>20</v>
      </c>
      <c r="Q18" s="14">
        <v>25</v>
      </c>
      <c r="R18" s="14">
        <v>30</v>
      </c>
      <c r="S18" s="15">
        <v>35</v>
      </c>
      <c r="T18" s="16">
        <v>40</v>
      </c>
      <c r="X18" s="10">
        <v>9</v>
      </c>
      <c r="Y18" s="20">
        <v>-22.45</v>
      </c>
      <c r="Z18" s="20">
        <v>-6.93</v>
      </c>
    </row>
    <row r="19" spans="1:26" x14ac:dyDescent="0.25">
      <c r="A19" s="5">
        <v>9</v>
      </c>
      <c r="B19" s="38">
        <v>-22.45</v>
      </c>
      <c r="C19" s="39">
        <v>-22.4</v>
      </c>
      <c r="D19" s="40">
        <v>-22.33</v>
      </c>
      <c r="E19" s="41">
        <v>-22.23</v>
      </c>
      <c r="F19" s="42">
        <v>-22.1</v>
      </c>
      <c r="G19" s="39">
        <v>-21.95</v>
      </c>
      <c r="H19" s="43">
        <v>-21.78</v>
      </c>
      <c r="I19" s="33">
        <v>-6.05</v>
      </c>
      <c r="J19" s="9"/>
      <c r="K19" s="1"/>
      <c r="L19" s="10">
        <v>9</v>
      </c>
      <c r="M19" s="20">
        <v>-22.45</v>
      </c>
      <c r="N19" s="21">
        <f>+C19-$B19</f>
        <v>5.0000000000000711E-2</v>
      </c>
      <c r="O19" s="22">
        <f t="shared" ref="O19:T34" si="0">+D19-$B19</f>
        <v>0.12000000000000099</v>
      </c>
      <c r="P19" s="22">
        <f t="shared" si="0"/>
        <v>0.21999999999999886</v>
      </c>
      <c r="Q19" s="22">
        <f t="shared" si="0"/>
        <v>0.34999999999999787</v>
      </c>
      <c r="R19" s="22">
        <f t="shared" si="0"/>
        <v>0.5</v>
      </c>
      <c r="S19" s="23">
        <f t="shared" si="0"/>
        <v>0.66999999999999815</v>
      </c>
      <c r="T19" s="17">
        <f t="shared" si="0"/>
        <v>16.399999999999999</v>
      </c>
      <c r="U19" s="1"/>
      <c r="X19" s="5">
        <v>10</v>
      </c>
      <c r="Y19" s="24">
        <v>-17.68</v>
      </c>
      <c r="Z19" s="24">
        <v>-4.43</v>
      </c>
    </row>
    <row r="20" spans="1:26" x14ac:dyDescent="0.25">
      <c r="A20" s="5">
        <v>10</v>
      </c>
      <c r="B20" s="44">
        <v>-17.68</v>
      </c>
      <c r="C20" s="45">
        <v>-17.62</v>
      </c>
      <c r="D20" s="46">
        <v>-17.54</v>
      </c>
      <c r="E20" s="47">
        <v>-17.43</v>
      </c>
      <c r="F20" s="48">
        <v>-17.29</v>
      </c>
      <c r="G20" s="45">
        <v>-17.12</v>
      </c>
      <c r="H20" s="49">
        <v>-16.920000000000002</v>
      </c>
      <c r="I20" s="34">
        <v>-3.75</v>
      </c>
      <c r="J20" s="3"/>
      <c r="K20" s="1"/>
      <c r="L20" s="5">
        <v>10</v>
      </c>
      <c r="M20" s="24">
        <v>-17.68</v>
      </c>
      <c r="N20" s="25">
        <f t="shared" ref="N20:N60" si="1">+C20-$B20</f>
        <v>5.9999999999998721E-2</v>
      </c>
      <c r="O20" s="26">
        <f t="shared" si="0"/>
        <v>0.14000000000000057</v>
      </c>
      <c r="P20" s="26">
        <f t="shared" si="0"/>
        <v>0.25</v>
      </c>
      <c r="Q20" s="26">
        <f t="shared" si="0"/>
        <v>0.39000000000000057</v>
      </c>
      <c r="R20" s="26">
        <f t="shared" si="0"/>
        <v>0.55999999999999872</v>
      </c>
      <c r="S20" s="27">
        <f t="shared" si="0"/>
        <v>0.75999999999999801</v>
      </c>
      <c r="T20" s="18">
        <f t="shared" si="0"/>
        <v>13.93</v>
      </c>
      <c r="U20" s="1"/>
      <c r="X20" s="5">
        <v>11</v>
      </c>
      <c r="Y20" s="24">
        <v>-13.82</v>
      </c>
      <c r="Z20" s="24">
        <v>-3.01</v>
      </c>
    </row>
    <row r="21" spans="1:26" x14ac:dyDescent="0.25">
      <c r="A21" s="5">
        <v>11</v>
      </c>
      <c r="B21" s="44">
        <v>-13.82</v>
      </c>
      <c r="C21" s="45">
        <v>-13.75</v>
      </c>
      <c r="D21" s="46">
        <v>-13.67</v>
      </c>
      <c r="E21" s="47">
        <v>-13.54</v>
      </c>
      <c r="F21" s="48">
        <v>-13.39</v>
      </c>
      <c r="G21" s="45">
        <v>-13.2</v>
      </c>
      <c r="H21" s="49">
        <v>-12.98</v>
      </c>
      <c r="I21" s="34">
        <v>-1.92</v>
      </c>
      <c r="J21" s="3"/>
      <c r="K21" s="1"/>
      <c r="L21" s="5">
        <v>11</v>
      </c>
      <c r="M21" s="24">
        <v>-13.82</v>
      </c>
      <c r="N21" s="25">
        <f t="shared" si="1"/>
        <v>7.0000000000000284E-2</v>
      </c>
      <c r="O21" s="26">
        <f t="shared" si="0"/>
        <v>0.15000000000000036</v>
      </c>
      <c r="P21" s="26">
        <f t="shared" si="0"/>
        <v>0.28000000000000114</v>
      </c>
      <c r="Q21" s="26">
        <f t="shared" si="0"/>
        <v>0.42999999999999972</v>
      </c>
      <c r="R21" s="26">
        <f t="shared" si="0"/>
        <v>0.62000000000000099</v>
      </c>
      <c r="S21" s="27">
        <f t="shared" si="0"/>
        <v>0.83999999999999986</v>
      </c>
      <c r="T21" s="18">
        <f t="shared" si="0"/>
        <v>11.9</v>
      </c>
      <c r="U21" s="1"/>
      <c r="X21" s="5">
        <v>12</v>
      </c>
      <c r="Y21" s="24">
        <v>-10.66</v>
      </c>
      <c r="Z21" s="24">
        <v>-1.35</v>
      </c>
    </row>
    <row r="22" spans="1:26" x14ac:dyDescent="0.25">
      <c r="A22" s="5">
        <v>12</v>
      </c>
      <c r="B22" s="44">
        <v>-10.66</v>
      </c>
      <c r="C22" s="45">
        <v>-10.58</v>
      </c>
      <c r="D22" s="46">
        <v>-10.48</v>
      </c>
      <c r="E22" s="47">
        <v>-10.35</v>
      </c>
      <c r="F22" s="48">
        <v>-10.18</v>
      </c>
      <c r="G22" s="45">
        <v>-9.9700000000000006</v>
      </c>
      <c r="H22" s="49">
        <v>-9.73</v>
      </c>
      <c r="I22" s="34">
        <v>-0.43</v>
      </c>
      <c r="J22" s="3"/>
      <c r="K22" s="1"/>
      <c r="L22" s="5">
        <v>12</v>
      </c>
      <c r="M22" s="24">
        <v>-10.66</v>
      </c>
      <c r="N22" s="25">
        <f t="shared" si="1"/>
        <v>8.0000000000000071E-2</v>
      </c>
      <c r="O22" s="26">
        <f t="shared" si="0"/>
        <v>0.17999999999999972</v>
      </c>
      <c r="P22" s="26">
        <f t="shared" si="0"/>
        <v>0.3100000000000005</v>
      </c>
      <c r="Q22" s="26">
        <f t="shared" si="0"/>
        <v>0.48000000000000043</v>
      </c>
      <c r="R22" s="26">
        <f t="shared" si="0"/>
        <v>0.6899999999999995</v>
      </c>
      <c r="S22" s="27">
        <f t="shared" si="0"/>
        <v>0.92999999999999972</v>
      </c>
      <c r="T22" s="18">
        <f t="shared" si="0"/>
        <v>10.23</v>
      </c>
      <c r="U22" s="1"/>
      <c r="X22" s="5">
        <v>13</v>
      </c>
      <c r="Y22" s="24">
        <v>-8.0299999999999994</v>
      </c>
      <c r="Z22" s="24">
        <v>-0.52</v>
      </c>
    </row>
    <row r="23" spans="1:26" x14ac:dyDescent="0.25">
      <c r="A23" s="5">
        <v>13</v>
      </c>
      <c r="B23" s="44">
        <v>-8.0299999999999994</v>
      </c>
      <c r="C23" s="45">
        <v>-7.94</v>
      </c>
      <c r="D23" s="46">
        <v>-7.84</v>
      </c>
      <c r="E23" s="47">
        <v>-7.69</v>
      </c>
      <c r="F23" s="60">
        <v>-7.51</v>
      </c>
      <c r="G23" s="57">
        <v>-7.28</v>
      </c>
      <c r="H23" s="61">
        <v>-7.02</v>
      </c>
      <c r="I23" s="34">
        <v>0.78</v>
      </c>
      <c r="J23" s="3"/>
      <c r="K23" s="1"/>
      <c r="L23" s="5">
        <v>13</v>
      </c>
      <c r="M23" s="24">
        <v>-8.0299999999999994</v>
      </c>
      <c r="N23" s="25">
        <f t="shared" si="1"/>
        <v>8.999999999999897E-2</v>
      </c>
      <c r="O23" s="26">
        <f t="shared" si="0"/>
        <v>0.1899999999999995</v>
      </c>
      <c r="P23" s="26">
        <f t="shared" si="0"/>
        <v>0.33999999999999897</v>
      </c>
      <c r="Q23" s="26">
        <f t="shared" si="0"/>
        <v>0.51999999999999957</v>
      </c>
      <c r="R23" s="26">
        <f t="shared" si="0"/>
        <v>0.74999999999999911</v>
      </c>
      <c r="S23" s="27">
        <f t="shared" si="0"/>
        <v>1.0099999999999998</v>
      </c>
      <c r="T23" s="18">
        <f t="shared" si="0"/>
        <v>8.8099999999999987</v>
      </c>
      <c r="U23" s="1"/>
      <c r="X23" s="5">
        <v>14</v>
      </c>
      <c r="Y23" s="24">
        <v>-5.85</v>
      </c>
      <c r="Z23" s="24">
        <v>0.61</v>
      </c>
    </row>
    <row r="24" spans="1:26" x14ac:dyDescent="0.25">
      <c r="A24" s="5">
        <v>14</v>
      </c>
      <c r="B24" s="56">
        <v>-5.85</v>
      </c>
      <c r="C24" s="57">
        <v>-5.76</v>
      </c>
      <c r="D24" s="58">
        <v>-5.64</v>
      </c>
      <c r="E24" s="59">
        <v>-5.49</v>
      </c>
      <c r="F24" s="60">
        <v>-5.28</v>
      </c>
      <c r="G24" s="57">
        <v>-5.04</v>
      </c>
      <c r="H24" s="61">
        <v>-4.76</v>
      </c>
      <c r="I24" s="34">
        <v>1.76</v>
      </c>
      <c r="J24" s="3"/>
      <c r="K24" s="1"/>
      <c r="L24" s="5">
        <v>14</v>
      </c>
      <c r="M24" s="24">
        <v>-5.85</v>
      </c>
      <c r="N24" s="25">
        <f t="shared" si="1"/>
        <v>8.9999999999999858E-2</v>
      </c>
      <c r="O24" s="26">
        <f t="shared" si="0"/>
        <v>0.20999999999999996</v>
      </c>
      <c r="P24" s="26">
        <f t="shared" si="0"/>
        <v>0.35999999999999943</v>
      </c>
      <c r="Q24" s="26">
        <f t="shared" si="0"/>
        <v>0.5699999999999994</v>
      </c>
      <c r="R24" s="26">
        <f t="shared" si="0"/>
        <v>0.80999999999999961</v>
      </c>
      <c r="S24" s="27">
        <f t="shared" si="0"/>
        <v>1.0899999999999999</v>
      </c>
      <c r="T24" s="18">
        <f t="shared" si="0"/>
        <v>7.6099999999999994</v>
      </c>
      <c r="U24" s="1"/>
      <c r="X24" s="5">
        <v>15</v>
      </c>
      <c r="Y24" s="24">
        <v>-3.99</v>
      </c>
      <c r="Z24" s="24">
        <v>1.04</v>
      </c>
    </row>
    <row r="25" spans="1:26" x14ac:dyDescent="0.25">
      <c r="A25" s="5">
        <v>15</v>
      </c>
      <c r="B25" s="56">
        <v>-3.99</v>
      </c>
      <c r="C25" s="57">
        <v>-3.89</v>
      </c>
      <c r="D25" s="58">
        <v>-3.77</v>
      </c>
      <c r="E25" s="59">
        <v>-3.6</v>
      </c>
      <c r="F25" s="60">
        <v>-3.38</v>
      </c>
      <c r="G25" s="57">
        <v>-3.12</v>
      </c>
      <c r="H25" s="61">
        <v>-2.82</v>
      </c>
      <c r="I25" s="34">
        <v>2.57</v>
      </c>
      <c r="J25" s="3"/>
      <c r="K25" s="1"/>
      <c r="L25" s="5">
        <v>15</v>
      </c>
      <c r="M25" s="24">
        <v>-3.99</v>
      </c>
      <c r="N25" s="25">
        <f t="shared" si="1"/>
        <v>0.10000000000000009</v>
      </c>
      <c r="O25" s="26">
        <f t="shared" si="0"/>
        <v>0.2200000000000002</v>
      </c>
      <c r="P25" s="26">
        <f t="shared" si="0"/>
        <v>0.39000000000000012</v>
      </c>
      <c r="Q25" s="26">
        <f t="shared" si="0"/>
        <v>0.61000000000000032</v>
      </c>
      <c r="R25" s="26">
        <f t="shared" si="0"/>
        <v>0.87000000000000011</v>
      </c>
      <c r="S25" s="27">
        <f t="shared" si="0"/>
        <v>1.1700000000000004</v>
      </c>
      <c r="T25" s="18">
        <f t="shared" si="0"/>
        <v>6.5600000000000005</v>
      </c>
      <c r="U25" s="1"/>
      <c r="X25" s="5">
        <v>16</v>
      </c>
      <c r="Y25" s="24">
        <v>-2.4300000000000002</v>
      </c>
      <c r="Z25" s="24">
        <v>1.83</v>
      </c>
    </row>
    <row r="26" spans="1:26" x14ac:dyDescent="0.25">
      <c r="A26" s="5">
        <v>16</v>
      </c>
      <c r="B26" s="56">
        <v>-2.4300000000000002</v>
      </c>
      <c r="C26" s="57">
        <v>-2.33</v>
      </c>
      <c r="D26" s="58">
        <v>-2.19</v>
      </c>
      <c r="E26" s="59">
        <v>-2.0099999999999998</v>
      </c>
      <c r="F26" s="60">
        <v>-1.78</v>
      </c>
      <c r="G26" s="57">
        <v>-1.5</v>
      </c>
      <c r="H26" s="61">
        <v>-1.17</v>
      </c>
      <c r="I26" s="34">
        <v>3.23</v>
      </c>
      <c r="J26" s="3"/>
      <c r="K26" s="1"/>
      <c r="L26" s="5">
        <v>16</v>
      </c>
      <c r="M26" s="24">
        <v>-2.4300000000000002</v>
      </c>
      <c r="N26" s="25">
        <f t="shared" si="1"/>
        <v>0.10000000000000009</v>
      </c>
      <c r="O26" s="26">
        <f t="shared" si="0"/>
        <v>0.24000000000000021</v>
      </c>
      <c r="P26" s="26">
        <f t="shared" si="0"/>
        <v>0.42000000000000037</v>
      </c>
      <c r="Q26" s="26">
        <f t="shared" si="0"/>
        <v>0.65000000000000013</v>
      </c>
      <c r="R26" s="26">
        <f t="shared" si="0"/>
        <v>0.93000000000000016</v>
      </c>
      <c r="S26" s="27">
        <f t="shared" si="0"/>
        <v>1.2600000000000002</v>
      </c>
      <c r="T26" s="18">
        <f t="shared" si="0"/>
        <v>5.66</v>
      </c>
      <c r="U26" s="1"/>
      <c r="X26" s="5">
        <v>17</v>
      </c>
      <c r="Y26" s="24">
        <v>-1.1100000000000001</v>
      </c>
      <c r="Z26" s="24">
        <v>2.0299999999999998</v>
      </c>
    </row>
    <row r="27" spans="1:26" x14ac:dyDescent="0.25">
      <c r="A27" s="5">
        <v>17</v>
      </c>
      <c r="B27" s="56">
        <v>-1.1100000000000001</v>
      </c>
      <c r="C27" s="57">
        <v>-0.99</v>
      </c>
      <c r="D27" s="58">
        <v>-0.85</v>
      </c>
      <c r="E27" s="59">
        <v>-0.66</v>
      </c>
      <c r="F27" s="60">
        <v>-0.41</v>
      </c>
      <c r="G27" s="57">
        <v>-0.11</v>
      </c>
      <c r="H27" s="61">
        <v>0.24</v>
      </c>
      <c r="I27" s="34">
        <v>3.78</v>
      </c>
      <c r="J27" s="3"/>
      <c r="K27" s="1"/>
      <c r="L27" s="5">
        <v>17</v>
      </c>
      <c r="M27" s="24">
        <v>-1.1100000000000001</v>
      </c>
      <c r="N27" s="25">
        <f t="shared" si="1"/>
        <v>0.12000000000000011</v>
      </c>
      <c r="O27" s="26">
        <f t="shared" si="0"/>
        <v>0.26000000000000012</v>
      </c>
      <c r="P27" s="26">
        <f t="shared" si="0"/>
        <v>0.45000000000000007</v>
      </c>
      <c r="Q27" s="26">
        <f t="shared" si="0"/>
        <v>0.70000000000000018</v>
      </c>
      <c r="R27" s="26">
        <f t="shared" si="0"/>
        <v>1</v>
      </c>
      <c r="S27" s="27">
        <f t="shared" si="0"/>
        <v>1.35</v>
      </c>
      <c r="T27" s="18">
        <f t="shared" si="0"/>
        <v>4.8899999999999997</v>
      </c>
      <c r="U27" s="1"/>
      <c r="X27" s="5">
        <v>18</v>
      </c>
      <c r="Y27" s="24">
        <v>0</v>
      </c>
      <c r="Z27" s="24">
        <v>2.59</v>
      </c>
    </row>
    <row r="28" spans="1:26" x14ac:dyDescent="0.25">
      <c r="A28" s="5">
        <v>18</v>
      </c>
      <c r="B28" s="56">
        <v>0</v>
      </c>
      <c r="C28" s="57">
        <v>0.12</v>
      </c>
      <c r="D28" s="58">
        <v>0.27</v>
      </c>
      <c r="E28" s="59">
        <v>0.48</v>
      </c>
      <c r="F28" s="60">
        <v>0.74</v>
      </c>
      <c r="G28" s="57">
        <v>1.06</v>
      </c>
      <c r="H28" s="61">
        <v>1.43</v>
      </c>
      <c r="I28" s="34">
        <v>4.2300000000000004</v>
      </c>
      <c r="J28" s="3"/>
      <c r="K28" s="1"/>
      <c r="L28" s="5">
        <v>18</v>
      </c>
      <c r="M28" s="24">
        <v>0</v>
      </c>
      <c r="N28" s="25">
        <f t="shared" si="1"/>
        <v>0.12</v>
      </c>
      <c r="O28" s="26">
        <f t="shared" si="0"/>
        <v>0.27</v>
      </c>
      <c r="P28" s="26">
        <f t="shared" si="0"/>
        <v>0.48</v>
      </c>
      <c r="Q28" s="26">
        <f t="shared" si="0"/>
        <v>0.74</v>
      </c>
      <c r="R28" s="26">
        <f t="shared" si="0"/>
        <v>1.06</v>
      </c>
      <c r="S28" s="27">
        <f t="shared" si="0"/>
        <v>1.43</v>
      </c>
      <c r="T28" s="18">
        <f t="shared" si="0"/>
        <v>4.2300000000000004</v>
      </c>
      <c r="U28" s="1"/>
      <c r="X28" s="5">
        <v>19</v>
      </c>
      <c r="Y28" s="24">
        <v>0.97</v>
      </c>
      <c r="Z28" s="24">
        <v>2.61</v>
      </c>
    </row>
    <row r="29" spans="1:26" x14ac:dyDescent="0.25">
      <c r="A29" s="5">
        <v>19</v>
      </c>
      <c r="B29" s="56">
        <v>0.97</v>
      </c>
      <c r="C29" s="57">
        <v>1.1000000000000001</v>
      </c>
      <c r="D29" s="58">
        <v>1.25</v>
      </c>
      <c r="E29" s="59">
        <v>1.47</v>
      </c>
      <c r="F29" s="60">
        <v>1.76</v>
      </c>
      <c r="G29" s="57">
        <v>2.09</v>
      </c>
      <c r="H29" s="61">
        <v>2.4900000000000002</v>
      </c>
      <c r="I29" s="34">
        <v>4.58</v>
      </c>
      <c r="J29" s="3"/>
      <c r="K29" s="1"/>
      <c r="L29" s="5">
        <v>19</v>
      </c>
      <c r="M29" s="24">
        <v>0.97</v>
      </c>
      <c r="N29" s="25">
        <f t="shared" si="1"/>
        <v>0.13000000000000012</v>
      </c>
      <c r="O29" s="26">
        <f t="shared" si="0"/>
        <v>0.28000000000000003</v>
      </c>
      <c r="P29" s="26">
        <f t="shared" si="0"/>
        <v>0.5</v>
      </c>
      <c r="Q29" s="26">
        <f t="shared" si="0"/>
        <v>0.79</v>
      </c>
      <c r="R29" s="26">
        <f t="shared" si="0"/>
        <v>1.1199999999999999</v>
      </c>
      <c r="S29" s="27">
        <f t="shared" si="0"/>
        <v>1.5200000000000002</v>
      </c>
      <c r="T29" s="18">
        <f t="shared" si="0"/>
        <v>3.6100000000000003</v>
      </c>
      <c r="U29" s="1"/>
      <c r="X29" s="5">
        <v>20</v>
      </c>
      <c r="Y29" s="24">
        <v>1.77</v>
      </c>
      <c r="Z29" s="24">
        <v>2.96</v>
      </c>
    </row>
    <row r="30" spans="1:26" x14ac:dyDescent="0.25">
      <c r="A30" s="5">
        <v>20</v>
      </c>
      <c r="B30" s="56">
        <v>1.77</v>
      </c>
      <c r="C30" s="57">
        <v>1.91</v>
      </c>
      <c r="D30" s="58">
        <v>2.08</v>
      </c>
      <c r="E30" s="59">
        <v>2.31</v>
      </c>
      <c r="F30" s="60">
        <v>2.61</v>
      </c>
      <c r="G30" s="57">
        <v>2.96</v>
      </c>
      <c r="H30" s="61">
        <v>3.38</v>
      </c>
      <c r="I30" s="34">
        <v>4.8600000000000003</v>
      </c>
      <c r="J30" s="3"/>
      <c r="K30" s="1"/>
      <c r="L30" s="5">
        <v>20</v>
      </c>
      <c r="M30" s="24">
        <v>1.77</v>
      </c>
      <c r="N30" s="25">
        <f t="shared" si="1"/>
        <v>0.1399999999999999</v>
      </c>
      <c r="O30" s="26">
        <f t="shared" si="0"/>
        <v>0.31000000000000005</v>
      </c>
      <c r="P30" s="26">
        <f t="shared" si="0"/>
        <v>0.54</v>
      </c>
      <c r="Q30" s="26">
        <f t="shared" si="0"/>
        <v>0.83999999999999986</v>
      </c>
      <c r="R30" s="26">
        <f t="shared" si="0"/>
        <v>1.19</v>
      </c>
      <c r="S30" s="27">
        <f t="shared" si="0"/>
        <v>1.6099999999999999</v>
      </c>
      <c r="T30" s="18">
        <f t="shared" si="0"/>
        <v>3.0900000000000003</v>
      </c>
      <c r="U30" s="1"/>
      <c r="X30" s="5">
        <v>21</v>
      </c>
      <c r="Y30" s="24">
        <v>2.46</v>
      </c>
      <c r="Z30" s="24">
        <v>3.05</v>
      </c>
    </row>
    <row r="31" spans="1:26" x14ac:dyDescent="0.25">
      <c r="A31" s="5">
        <v>21</v>
      </c>
      <c r="B31" s="56">
        <v>2.46</v>
      </c>
      <c r="C31" s="57">
        <v>2.6</v>
      </c>
      <c r="D31" s="58">
        <v>2.78</v>
      </c>
      <c r="E31" s="59">
        <v>3.02</v>
      </c>
      <c r="F31" s="60">
        <v>3.34</v>
      </c>
      <c r="G31" s="57">
        <v>3.71</v>
      </c>
      <c r="H31" s="61">
        <v>4.1500000000000004</v>
      </c>
      <c r="I31" s="34">
        <v>5.08</v>
      </c>
      <c r="J31" s="3"/>
      <c r="K31" s="1"/>
      <c r="L31" s="5">
        <v>21</v>
      </c>
      <c r="M31" s="24">
        <v>2.46</v>
      </c>
      <c r="N31" s="25">
        <f t="shared" si="1"/>
        <v>0.14000000000000012</v>
      </c>
      <c r="O31" s="26">
        <f t="shared" si="0"/>
        <v>0.31999999999999984</v>
      </c>
      <c r="P31" s="26">
        <f t="shared" si="0"/>
        <v>0.56000000000000005</v>
      </c>
      <c r="Q31" s="26">
        <f t="shared" si="0"/>
        <v>0.87999999999999989</v>
      </c>
      <c r="R31" s="26">
        <f t="shared" si="0"/>
        <v>1.25</v>
      </c>
      <c r="S31" s="27">
        <f t="shared" si="0"/>
        <v>1.6900000000000004</v>
      </c>
      <c r="T31" s="18">
        <f t="shared" si="0"/>
        <v>2.62</v>
      </c>
      <c r="U31" s="1"/>
      <c r="X31" s="5">
        <v>22</v>
      </c>
      <c r="Y31" s="24">
        <v>3.04</v>
      </c>
      <c r="Z31" s="24">
        <v>2.93</v>
      </c>
    </row>
    <row r="32" spans="1:26" x14ac:dyDescent="0.25">
      <c r="A32" s="5">
        <v>22</v>
      </c>
      <c r="B32" s="56">
        <v>3.04</v>
      </c>
      <c r="C32" s="57">
        <v>3.19</v>
      </c>
      <c r="D32" s="58">
        <v>3.37</v>
      </c>
      <c r="E32" s="59">
        <v>3.63</v>
      </c>
      <c r="F32" s="60">
        <v>3.96</v>
      </c>
      <c r="G32" s="57">
        <v>4.3600000000000003</v>
      </c>
      <c r="H32" s="61">
        <v>4.82</v>
      </c>
      <c r="I32" s="34">
        <v>5.24</v>
      </c>
      <c r="J32" s="3"/>
      <c r="K32" s="1"/>
      <c r="L32" s="5">
        <v>22</v>
      </c>
      <c r="M32" s="24">
        <v>3.04</v>
      </c>
      <c r="N32" s="25">
        <f t="shared" si="1"/>
        <v>0.14999999999999991</v>
      </c>
      <c r="O32" s="26">
        <f t="shared" si="0"/>
        <v>0.33000000000000007</v>
      </c>
      <c r="P32" s="26">
        <f t="shared" si="0"/>
        <v>0.58999999999999986</v>
      </c>
      <c r="Q32" s="26">
        <f t="shared" si="0"/>
        <v>0.91999999999999993</v>
      </c>
      <c r="R32" s="26">
        <f t="shared" si="0"/>
        <v>1.3200000000000003</v>
      </c>
      <c r="S32" s="27">
        <f t="shared" si="0"/>
        <v>1.7800000000000002</v>
      </c>
      <c r="T32" s="18">
        <f t="shared" si="0"/>
        <v>2.2000000000000002</v>
      </c>
      <c r="U32" s="1"/>
      <c r="X32" s="5">
        <v>23</v>
      </c>
      <c r="Y32" s="24">
        <v>3.53</v>
      </c>
      <c r="Z32" s="24">
        <v>3.08</v>
      </c>
    </row>
    <row r="33" spans="1:26" x14ac:dyDescent="0.25">
      <c r="A33" s="5">
        <v>23</v>
      </c>
      <c r="B33" s="56">
        <v>3.53</v>
      </c>
      <c r="C33" s="57">
        <v>3.69</v>
      </c>
      <c r="D33" s="58">
        <v>3.88</v>
      </c>
      <c r="E33" s="59">
        <v>4.1500000000000004</v>
      </c>
      <c r="F33" s="60">
        <v>4.5</v>
      </c>
      <c r="G33" s="57">
        <v>4.92</v>
      </c>
      <c r="H33" s="61">
        <v>5.4</v>
      </c>
      <c r="I33" s="34">
        <v>5.35</v>
      </c>
      <c r="J33" s="3"/>
      <c r="K33" s="1"/>
      <c r="L33" s="5">
        <v>23</v>
      </c>
      <c r="M33" s="24">
        <v>3.53</v>
      </c>
      <c r="N33" s="25">
        <f t="shared" si="1"/>
        <v>0.16000000000000014</v>
      </c>
      <c r="O33" s="26">
        <f t="shared" si="0"/>
        <v>0.35000000000000009</v>
      </c>
      <c r="P33" s="26">
        <f t="shared" si="0"/>
        <v>0.62000000000000055</v>
      </c>
      <c r="Q33" s="26">
        <f t="shared" si="0"/>
        <v>0.9700000000000002</v>
      </c>
      <c r="R33" s="26">
        <f t="shared" si="0"/>
        <v>1.3900000000000001</v>
      </c>
      <c r="S33" s="27">
        <f t="shared" si="0"/>
        <v>1.8700000000000006</v>
      </c>
      <c r="T33" s="18">
        <f t="shared" si="0"/>
        <v>1.8199999999999998</v>
      </c>
      <c r="U33" s="1"/>
      <c r="X33" s="5">
        <v>24</v>
      </c>
      <c r="Y33" s="24">
        <v>3.92</v>
      </c>
      <c r="Z33" s="24">
        <v>3.01</v>
      </c>
    </row>
    <row r="34" spans="1:26" x14ac:dyDescent="0.25">
      <c r="A34" s="5">
        <v>24</v>
      </c>
      <c r="B34" s="56">
        <v>3.92</v>
      </c>
      <c r="C34" s="57">
        <v>4.08</v>
      </c>
      <c r="D34" s="58">
        <v>4.29</v>
      </c>
      <c r="E34" s="59">
        <v>4.57</v>
      </c>
      <c r="F34" s="60">
        <v>4.9400000000000004</v>
      </c>
      <c r="G34" s="57">
        <v>5.37</v>
      </c>
      <c r="H34" s="61">
        <v>5.88</v>
      </c>
      <c r="I34" s="34">
        <v>5.43</v>
      </c>
      <c r="J34" s="3"/>
      <c r="K34" s="1"/>
      <c r="L34" s="5">
        <v>24</v>
      </c>
      <c r="M34" s="24">
        <v>3.92</v>
      </c>
      <c r="N34" s="25">
        <f t="shared" si="1"/>
        <v>0.16000000000000014</v>
      </c>
      <c r="O34" s="26">
        <f t="shared" si="0"/>
        <v>0.37000000000000011</v>
      </c>
      <c r="P34" s="26">
        <f t="shared" si="0"/>
        <v>0.65000000000000036</v>
      </c>
      <c r="Q34" s="26">
        <f t="shared" si="0"/>
        <v>1.0200000000000005</v>
      </c>
      <c r="R34" s="26">
        <f t="shared" si="0"/>
        <v>1.4500000000000002</v>
      </c>
      <c r="S34" s="27">
        <f t="shared" si="0"/>
        <v>1.96</v>
      </c>
      <c r="T34" s="18">
        <f t="shared" si="0"/>
        <v>1.5099999999999998</v>
      </c>
      <c r="U34" s="1"/>
      <c r="X34" s="5">
        <v>25</v>
      </c>
      <c r="Y34" s="24">
        <v>4.2300000000000004</v>
      </c>
      <c r="Z34" s="24">
        <v>2.91</v>
      </c>
    </row>
    <row r="35" spans="1:26" x14ac:dyDescent="0.25">
      <c r="A35" s="5">
        <v>25</v>
      </c>
      <c r="B35" s="56">
        <v>4.2300000000000004</v>
      </c>
      <c r="C35" s="57">
        <v>4.41</v>
      </c>
      <c r="D35" s="58">
        <v>4.62</v>
      </c>
      <c r="E35" s="59">
        <v>4.92</v>
      </c>
      <c r="F35" s="60">
        <v>5.3</v>
      </c>
      <c r="G35" s="57">
        <v>5.76</v>
      </c>
      <c r="H35" s="61">
        <v>6.29</v>
      </c>
      <c r="I35" s="34">
        <v>5.46</v>
      </c>
      <c r="J35" s="3"/>
      <c r="K35" s="1"/>
      <c r="L35" s="5">
        <v>25</v>
      </c>
      <c r="M35" s="24">
        <v>4.2300000000000004</v>
      </c>
      <c r="N35" s="25">
        <f t="shared" si="1"/>
        <v>0.17999999999999972</v>
      </c>
      <c r="O35" s="26">
        <f t="shared" ref="O35:O60" si="2">+D35-$B35</f>
        <v>0.38999999999999968</v>
      </c>
      <c r="P35" s="26">
        <f t="shared" ref="P35:P60" si="3">+E35-$B35</f>
        <v>0.6899999999999995</v>
      </c>
      <c r="Q35" s="26">
        <f t="shared" ref="Q35:Q60" si="4">+F35-$B35</f>
        <v>1.0699999999999994</v>
      </c>
      <c r="R35" s="26">
        <f t="shared" ref="R35:R60" si="5">+G35-$B35</f>
        <v>1.5299999999999994</v>
      </c>
      <c r="S35" s="27">
        <f t="shared" ref="S35:S60" si="6">+H35-$B35</f>
        <v>2.0599999999999996</v>
      </c>
      <c r="T35" s="18">
        <f t="shared" ref="T35:T60" si="7">+I35-$B35</f>
        <v>1.2299999999999995</v>
      </c>
      <c r="U35" s="1"/>
      <c r="X35" s="5">
        <v>26</v>
      </c>
      <c r="Y35" s="24">
        <v>4.49</v>
      </c>
      <c r="Z35" s="24">
        <v>2.66</v>
      </c>
    </row>
    <row r="36" spans="1:26" x14ac:dyDescent="0.25">
      <c r="A36" s="5">
        <v>26</v>
      </c>
      <c r="B36" s="56">
        <v>4.49</v>
      </c>
      <c r="C36" s="57">
        <v>4.67</v>
      </c>
      <c r="D36" s="58">
        <v>4.9000000000000004</v>
      </c>
      <c r="E36" s="59">
        <v>5.21</v>
      </c>
      <c r="F36" s="60">
        <v>5.6</v>
      </c>
      <c r="G36" s="57">
        <v>6.08</v>
      </c>
      <c r="H36" s="61">
        <v>6.64</v>
      </c>
      <c r="I36" s="34">
        <v>5.45</v>
      </c>
      <c r="J36" s="3"/>
      <c r="K36" s="1"/>
      <c r="L36" s="5">
        <v>26</v>
      </c>
      <c r="M36" s="24">
        <v>4.49</v>
      </c>
      <c r="N36" s="25">
        <f t="shared" si="1"/>
        <v>0.17999999999999972</v>
      </c>
      <c r="O36" s="26">
        <f t="shared" si="2"/>
        <v>0.41000000000000014</v>
      </c>
      <c r="P36" s="26">
        <f t="shared" si="3"/>
        <v>0.71999999999999975</v>
      </c>
      <c r="Q36" s="26">
        <f t="shared" si="4"/>
        <v>1.1099999999999994</v>
      </c>
      <c r="R36" s="26">
        <f t="shared" si="5"/>
        <v>1.5899999999999999</v>
      </c>
      <c r="S36" s="27">
        <f t="shared" si="6"/>
        <v>2.1499999999999995</v>
      </c>
      <c r="T36" s="18">
        <f t="shared" si="7"/>
        <v>0.96</v>
      </c>
      <c r="U36" s="1"/>
      <c r="X36" s="5">
        <v>27</v>
      </c>
      <c r="Y36" s="24">
        <v>4.6900000000000004</v>
      </c>
      <c r="Z36" s="24">
        <v>2.61</v>
      </c>
    </row>
    <row r="37" spans="1:26" x14ac:dyDescent="0.25">
      <c r="A37" s="5">
        <v>27</v>
      </c>
      <c r="B37" s="56">
        <v>4.6900000000000004</v>
      </c>
      <c r="C37" s="57">
        <v>4.88</v>
      </c>
      <c r="D37" s="58">
        <v>5.1100000000000003</v>
      </c>
      <c r="E37" s="59">
        <v>5.44</v>
      </c>
      <c r="F37" s="60">
        <v>5.85</v>
      </c>
      <c r="G37" s="57">
        <v>6.35</v>
      </c>
      <c r="H37" s="61">
        <v>6.94</v>
      </c>
      <c r="I37" s="34">
        <v>5.41</v>
      </c>
      <c r="J37" s="3"/>
      <c r="K37" s="1"/>
      <c r="L37" s="5">
        <v>27</v>
      </c>
      <c r="M37" s="24">
        <v>4.6900000000000004</v>
      </c>
      <c r="N37" s="25">
        <f t="shared" si="1"/>
        <v>0.1899999999999995</v>
      </c>
      <c r="O37" s="26">
        <f t="shared" si="2"/>
        <v>0.41999999999999993</v>
      </c>
      <c r="P37" s="26">
        <f t="shared" si="3"/>
        <v>0.75</v>
      </c>
      <c r="Q37" s="26">
        <f t="shared" si="4"/>
        <v>1.1599999999999993</v>
      </c>
      <c r="R37" s="26">
        <f t="shared" si="5"/>
        <v>1.6599999999999993</v>
      </c>
      <c r="S37" s="27">
        <f t="shared" si="6"/>
        <v>2.25</v>
      </c>
      <c r="T37" s="18">
        <f t="shared" si="7"/>
        <v>0.71999999999999975</v>
      </c>
      <c r="U37" s="1"/>
      <c r="X37" s="5">
        <v>28</v>
      </c>
      <c r="Y37" s="24">
        <v>4.84</v>
      </c>
      <c r="Z37" s="24">
        <v>2.4</v>
      </c>
    </row>
    <row r="38" spans="1:26" x14ac:dyDescent="0.25">
      <c r="A38" s="5">
        <v>28</v>
      </c>
      <c r="B38" s="56">
        <v>4.84</v>
      </c>
      <c r="C38" s="57">
        <v>5.04</v>
      </c>
      <c r="D38" s="58">
        <v>5.29</v>
      </c>
      <c r="E38" s="59">
        <v>5.62</v>
      </c>
      <c r="F38" s="60">
        <v>6.06</v>
      </c>
      <c r="G38" s="57">
        <v>6.58</v>
      </c>
      <c r="H38" s="61">
        <v>7.18</v>
      </c>
      <c r="I38" s="34">
        <v>5.35</v>
      </c>
      <c r="J38" s="3"/>
      <c r="K38" s="1"/>
      <c r="L38" s="5">
        <v>28</v>
      </c>
      <c r="M38" s="24">
        <v>4.84</v>
      </c>
      <c r="N38" s="25">
        <f t="shared" si="1"/>
        <v>0.20000000000000018</v>
      </c>
      <c r="O38" s="26">
        <f t="shared" si="2"/>
        <v>0.45000000000000018</v>
      </c>
      <c r="P38" s="26">
        <f t="shared" si="3"/>
        <v>0.78000000000000025</v>
      </c>
      <c r="Q38" s="26">
        <f t="shared" si="4"/>
        <v>1.2199999999999998</v>
      </c>
      <c r="R38" s="26">
        <f t="shared" si="5"/>
        <v>1.7400000000000002</v>
      </c>
      <c r="S38" s="27">
        <f t="shared" si="6"/>
        <v>2.34</v>
      </c>
      <c r="T38" s="18">
        <f t="shared" si="7"/>
        <v>0.50999999999999979</v>
      </c>
      <c r="U38" s="1"/>
      <c r="X38" s="5">
        <v>29</v>
      </c>
      <c r="Y38" s="24">
        <v>4.93</v>
      </c>
      <c r="Z38" s="24">
        <v>2.17</v>
      </c>
    </row>
    <row r="39" spans="1:26" x14ac:dyDescent="0.25">
      <c r="A39" s="5">
        <v>29</v>
      </c>
      <c r="B39" s="56">
        <v>4.93</v>
      </c>
      <c r="C39" s="57">
        <v>5.13</v>
      </c>
      <c r="D39" s="58">
        <v>5.39</v>
      </c>
      <c r="E39" s="59">
        <v>5.74</v>
      </c>
      <c r="F39" s="60">
        <v>6.19</v>
      </c>
      <c r="G39" s="57">
        <v>6.73</v>
      </c>
      <c r="H39" s="61">
        <v>7.36</v>
      </c>
      <c r="I39" s="34">
        <v>5.26</v>
      </c>
      <c r="J39" s="3"/>
      <c r="K39" s="1"/>
      <c r="L39" s="5">
        <v>29</v>
      </c>
      <c r="M39" s="24">
        <v>4.93</v>
      </c>
      <c r="N39" s="25">
        <f t="shared" si="1"/>
        <v>0.20000000000000018</v>
      </c>
      <c r="O39" s="26">
        <f t="shared" si="2"/>
        <v>0.45999999999999996</v>
      </c>
      <c r="P39" s="26">
        <f t="shared" si="3"/>
        <v>0.8100000000000005</v>
      </c>
      <c r="Q39" s="26">
        <f t="shared" si="4"/>
        <v>1.2600000000000007</v>
      </c>
      <c r="R39" s="26">
        <f t="shared" si="5"/>
        <v>1.8000000000000007</v>
      </c>
      <c r="S39" s="27">
        <f t="shared" si="6"/>
        <v>2.4300000000000006</v>
      </c>
      <c r="T39" s="18">
        <f t="shared" si="7"/>
        <v>0.33000000000000007</v>
      </c>
      <c r="U39" s="1"/>
      <c r="X39" s="5">
        <v>30</v>
      </c>
      <c r="Y39" s="24">
        <v>4.97</v>
      </c>
      <c r="Z39" s="24">
        <v>1.86</v>
      </c>
    </row>
    <row r="40" spans="1:26" x14ac:dyDescent="0.25">
      <c r="A40" s="5">
        <v>30</v>
      </c>
      <c r="B40" s="56">
        <v>4.97</v>
      </c>
      <c r="C40" s="57">
        <v>5.19</v>
      </c>
      <c r="D40" s="58">
        <v>5.45</v>
      </c>
      <c r="E40" s="59">
        <v>5.82</v>
      </c>
      <c r="F40" s="60">
        <v>6.28</v>
      </c>
      <c r="G40" s="57">
        <v>6.85</v>
      </c>
      <c r="H40" s="61">
        <v>7.5</v>
      </c>
      <c r="I40" s="34">
        <v>5.14</v>
      </c>
      <c r="J40" s="3"/>
      <c r="K40" s="1"/>
      <c r="L40" s="5">
        <v>30</v>
      </c>
      <c r="M40" s="24">
        <v>4.97</v>
      </c>
      <c r="N40" s="25">
        <f t="shared" si="1"/>
        <v>0.22000000000000064</v>
      </c>
      <c r="O40" s="26">
        <f t="shared" si="2"/>
        <v>0.48000000000000043</v>
      </c>
      <c r="P40" s="26">
        <f t="shared" si="3"/>
        <v>0.85000000000000053</v>
      </c>
      <c r="Q40" s="26">
        <f t="shared" si="4"/>
        <v>1.3100000000000005</v>
      </c>
      <c r="R40" s="26">
        <f t="shared" si="5"/>
        <v>1.88</v>
      </c>
      <c r="S40" s="27">
        <f t="shared" si="6"/>
        <v>2.5300000000000002</v>
      </c>
      <c r="T40" s="18">
        <f t="shared" si="7"/>
        <v>0.16999999999999993</v>
      </c>
      <c r="U40" s="1"/>
      <c r="X40" s="5">
        <v>31</v>
      </c>
      <c r="Y40" s="24">
        <v>4.9800000000000004</v>
      </c>
      <c r="Z40" s="24">
        <v>1.65</v>
      </c>
    </row>
    <row r="41" spans="1:26" x14ac:dyDescent="0.25">
      <c r="A41" s="5">
        <v>31</v>
      </c>
      <c r="B41" s="56">
        <v>4.9800000000000004</v>
      </c>
      <c r="C41" s="57">
        <v>5.21</v>
      </c>
      <c r="D41" s="58">
        <v>5.48</v>
      </c>
      <c r="E41" s="59">
        <v>5.86</v>
      </c>
      <c r="F41" s="60">
        <v>6.34</v>
      </c>
      <c r="G41" s="57">
        <v>6.93</v>
      </c>
      <c r="H41" s="61">
        <v>7.61</v>
      </c>
      <c r="I41" s="34">
        <v>5.01</v>
      </c>
      <c r="J41" s="3"/>
      <c r="K41" s="1"/>
      <c r="L41" s="5">
        <v>31</v>
      </c>
      <c r="M41" s="24">
        <v>4.9800000000000004</v>
      </c>
      <c r="N41" s="25">
        <f t="shared" si="1"/>
        <v>0.22999999999999954</v>
      </c>
      <c r="O41" s="26">
        <f t="shared" si="2"/>
        <v>0.5</v>
      </c>
      <c r="P41" s="26">
        <f t="shared" si="3"/>
        <v>0.87999999999999989</v>
      </c>
      <c r="Q41" s="26">
        <f t="shared" si="4"/>
        <v>1.3599999999999994</v>
      </c>
      <c r="R41" s="26">
        <f t="shared" si="5"/>
        <v>1.9499999999999993</v>
      </c>
      <c r="S41" s="27">
        <f t="shared" si="6"/>
        <v>2.63</v>
      </c>
      <c r="T41" s="18">
        <f t="shared" si="7"/>
        <v>2.9999999999999361E-2</v>
      </c>
      <c r="U41" s="1"/>
      <c r="X41" s="5">
        <v>32</v>
      </c>
      <c r="Y41" s="24">
        <v>4.96</v>
      </c>
      <c r="Z41" s="24">
        <v>1.37</v>
      </c>
    </row>
    <row r="42" spans="1:26" x14ac:dyDescent="0.25">
      <c r="A42" s="5">
        <v>32</v>
      </c>
      <c r="B42" s="56">
        <v>4.96</v>
      </c>
      <c r="C42" s="57">
        <v>5.19</v>
      </c>
      <c r="D42" s="58">
        <v>5.48</v>
      </c>
      <c r="E42" s="59">
        <v>5.87</v>
      </c>
      <c r="F42" s="60">
        <v>6.37</v>
      </c>
      <c r="G42" s="57">
        <v>6.98</v>
      </c>
      <c r="H42" s="61">
        <v>7.68</v>
      </c>
      <c r="I42" s="34">
        <v>4.84</v>
      </c>
      <c r="J42" s="3"/>
      <c r="K42" s="1"/>
      <c r="L42" s="5">
        <v>32</v>
      </c>
      <c r="M42" s="24">
        <v>4.96</v>
      </c>
      <c r="N42" s="25">
        <f t="shared" si="1"/>
        <v>0.23000000000000043</v>
      </c>
      <c r="O42" s="26">
        <f t="shared" si="2"/>
        <v>0.52000000000000046</v>
      </c>
      <c r="P42" s="26">
        <f t="shared" si="3"/>
        <v>0.91000000000000014</v>
      </c>
      <c r="Q42" s="26">
        <f t="shared" si="4"/>
        <v>1.4100000000000001</v>
      </c>
      <c r="R42" s="26">
        <f t="shared" si="5"/>
        <v>2.0200000000000005</v>
      </c>
      <c r="S42" s="27">
        <f t="shared" si="6"/>
        <v>2.7199999999999998</v>
      </c>
      <c r="T42" s="18">
        <f t="shared" si="7"/>
        <v>-0.12000000000000011</v>
      </c>
      <c r="U42" s="1"/>
      <c r="X42" s="5">
        <v>33</v>
      </c>
      <c r="Y42" s="24">
        <v>4.8899999999999997</v>
      </c>
      <c r="Z42" s="24">
        <v>1.04</v>
      </c>
    </row>
    <row r="43" spans="1:26" x14ac:dyDescent="0.25">
      <c r="A43" s="5">
        <v>33</v>
      </c>
      <c r="B43" s="56">
        <v>4.8899999999999997</v>
      </c>
      <c r="C43" s="57">
        <v>5.12</v>
      </c>
      <c r="D43" s="58">
        <v>5.42</v>
      </c>
      <c r="E43" s="59">
        <v>5.83</v>
      </c>
      <c r="F43" s="60">
        <v>6.35</v>
      </c>
      <c r="G43" s="57">
        <v>6.98</v>
      </c>
      <c r="H43" s="61">
        <v>7.71</v>
      </c>
      <c r="I43" s="34">
        <v>4.68</v>
      </c>
      <c r="J43" s="3"/>
      <c r="K43" s="1"/>
      <c r="L43" s="5">
        <v>33</v>
      </c>
      <c r="M43" s="24">
        <v>4.8899999999999997</v>
      </c>
      <c r="N43" s="25">
        <f t="shared" si="1"/>
        <v>0.23000000000000043</v>
      </c>
      <c r="O43" s="26">
        <f t="shared" si="2"/>
        <v>0.53000000000000025</v>
      </c>
      <c r="P43" s="26">
        <f t="shared" si="3"/>
        <v>0.94000000000000039</v>
      </c>
      <c r="Q43" s="26">
        <f t="shared" si="4"/>
        <v>1.46</v>
      </c>
      <c r="R43" s="26">
        <f t="shared" si="5"/>
        <v>2.0900000000000007</v>
      </c>
      <c r="S43" s="27">
        <f t="shared" si="6"/>
        <v>2.8200000000000003</v>
      </c>
      <c r="T43" s="18">
        <f t="shared" si="7"/>
        <v>-0.20999999999999996</v>
      </c>
      <c r="U43" s="1"/>
      <c r="X43" s="5">
        <v>34</v>
      </c>
      <c r="Y43" s="24">
        <v>4.79</v>
      </c>
      <c r="Z43" s="24">
        <v>0.71</v>
      </c>
    </row>
    <row r="44" spans="1:26" x14ac:dyDescent="0.25">
      <c r="A44" s="5">
        <v>34</v>
      </c>
      <c r="B44" s="56">
        <v>4.79</v>
      </c>
      <c r="C44" s="57">
        <v>5.03</v>
      </c>
      <c r="D44" s="58">
        <v>5.33</v>
      </c>
      <c r="E44" s="59">
        <v>5.76</v>
      </c>
      <c r="F44" s="60">
        <v>6.3</v>
      </c>
      <c r="G44" s="57">
        <v>6.95</v>
      </c>
      <c r="H44" s="61">
        <v>7.7</v>
      </c>
      <c r="I44" s="34">
        <v>4.49</v>
      </c>
      <c r="J44" s="3"/>
      <c r="K44" s="1"/>
      <c r="L44" s="5">
        <v>34</v>
      </c>
      <c r="M44" s="24">
        <v>4.79</v>
      </c>
      <c r="N44" s="25">
        <f t="shared" si="1"/>
        <v>0.24000000000000021</v>
      </c>
      <c r="O44" s="26">
        <f t="shared" si="2"/>
        <v>0.54</v>
      </c>
      <c r="P44" s="26">
        <f t="shared" si="3"/>
        <v>0.96999999999999975</v>
      </c>
      <c r="Q44" s="26">
        <f t="shared" si="4"/>
        <v>1.5099999999999998</v>
      </c>
      <c r="R44" s="26">
        <f t="shared" si="5"/>
        <v>2.16</v>
      </c>
      <c r="S44" s="27">
        <f t="shared" si="6"/>
        <v>2.91</v>
      </c>
      <c r="T44" s="18">
        <f t="shared" si="7"/>
        <v>-0.29999999999999982</v>
      </c>
      <c r="U44" s="1"/>
      <c r="X44" s="5">
        <v>35</v>
      </c>
      <c r="Y44" s="24">
        <v>4.68</v>
      </c>
      <c r="Z44" s="24">
        <v>0.37</v>
      </c>
    </row>
    <row r="45" spans="1:26" x14ac:dyDescent="0.25">
      <c r="A45" s="5">
        <v>35</v>
      </c>
      <c r="B45" s="56">
        <v>4.68</v>
      </c>
      <c r="C45" s="57">
        <v>4.9400000000000004</v>
      </c>
      <c r="D45" s="58">
        <v>5.25</v>
      </c>
      <c r="E45" s="59">
        <v>5.69</v>
      </c>
      <c r="F45" s="60">
        <v>6.25</v>
      </c>
      <c r="G45" s="57">
        <v>6.92</v>
      </c>
      <c r="H45" s="61">
        <v>7.7</v>
      </c>
      <c r="I45" s="34">
        <v>4.28</v>
      </c>
      <c r="J45" s="3"/>
      <c r="K45" s="1"/>
      <c r="L45" s="5">
        <v>35</v>
      </c>
      <c r="M45" s="24">
        <v>4.68</v>
      </c>
      <c r="N45" s="25">
        <f t="shared" si="1"/>
        <v>0.26000000000000068</v>
      </c>
      <c r="O45" s="26">
        <f t="shared" si="2"/>
        <v>0.57000000000000028</v>
      </c>
      <c r="P45" s="26">
        <f t="shared" si="3"/>
        <v>1.0100000000000007</v>
      </c>
      <c r="Q45" s="26">
        <f t="shared" si="4"/>
        <v>1.5700000000000003</v>
      </c>
      <c r="R45" s="26">
        <f t="shared" si="5"/>
        <v>2.2400000000000002</v>
      </c>
      <c r="S45" s="27">
        <f t="shared" si="6"/>
        <v>3.0200000000000005</v>
      </c>
      <c r="T45" s="18">
        <f t="shared" si="7"/>
        <v>-0.39999999999999947</v>
      </c>
      <c r="U45" s="1"/>
      <c r="X45" s="5">
        <v>36</v>
      </c>
      <c r="Y45" s="24">
        <v>4.51</v>
      </c>
      <c r="Z45" s="24">
        <v>0</v>
      </c>
    </row>
    <row r="46" spans="1:26" x14ac:dyDescent="0.25">
      <c r="A46" s="5">
        <v>36</v>
      </c>
      <c r="B46" s="56">
        <v>4.51</v>
      </c>
      <c r="C46" s="57">
        <v>4.7699999999999996</v>
      </c>
      <c r="D46" s="58">
        <v>5.0999999999999996</v>
      </c>
      <c r="E46" s="59">
        <v>5.55</v>
      </c>
      <c r="F46" s="60">
        <v>6.13</v>
      </c>
      <c r="G46" s="57">
        <v>6.82</v>
      </c>
      <c r="H46" s="61">
        <v>7.63</v>
      </c>
      <c r="I46" s="34">
        <v>4.05</v>
      </c>
      <c r="J46" s="3"/>
      <c r="K46" s="1"/>
      <c r="L46" s="5">
        <v>36</v>
      </c>
      <c r="M46" s="24">
        <v>4.51</v>
      </c>
      <c r="N46" s="25">
        <f t="shared" si="1"/>
        <v>0.25999999999999979</v>
      </c>
      <c r="O46" s="26">
        <f t="shared" si="2"/>
        <v>0.58999999999999986</v>
      </c>
      <c r="P46" s="26">
        <f t="shared" si="3"/>
        <v>1.04</v>
      </c>
      <c r="Q46" s="26">
        <f t="shared" si="4"/>
        <v>1.62</v>
      </c>
      <c r="R46" s="26">
        <f t="shared" si="5"/>
        <v>2.3100000000000005</v>
      </c>
      <c r="S46" s="27">
        <f t="shared" si="6"/>
        <v>3.12</v>
      </c>
      <c r="T46" s="18">
        <f t="shared" si="7"/>
        <v>-0.45999999999999996</v>
      </c>
      <c r="U46" s="1"/>
      <c r="X46" s="5">
        <v>37</v>
      </c>
      <c r="Y46" s="24">
        <v>4.34</v>
      </c>
      <c r="Z46" s="24">
        <v>-0.39</v>
      </c>
    </row>
    <row r="47" spans="1:26" x14ac:dyDescent="0.25">
      <c r="A47" s="5">
        <v>37</v>
      </c>
      <c r="B47" s="44">
        <v>4.34</v>
      </c>
      <c r="C47" s="45">
        <v>4.6100000000000003</v>
      </c>
      <c r="D47" s="58">
        <v>4.95</v>
      </c>
      <c r="E47" s="59">
        <v>5.42</v>
      </c>
      <c r="F47" s="60">
        <v>6.01</v>
      </c>
      <c r="G47" s="57">
        <v>6.73</v>
      </c>
      <c r="H47" s="61">
        <v>7.56</v>
      </c>
      <c r="I47" s="34">
        <v>3.82</v>
      </c>
      <c r="J47" s="3"/>
      <c r="K47" s="1"/>
      <c r="L47" s="5">
        <v>37</v>
      </c>
      <c r="M47" s="24">
        <v>4.34</v>
      </c>
      <c r="N47" s="25">
        <f t="shared" si="1"/>
        <v>0.27000000000000046</v>
      </c>
      <c r="O47" s="26">
        <f t="shared" si="2"/>
        <v>0.61000000000000032</v>
      </c>
      <c r="P47" s="26">
        <f t="shared" si="3"/>
        <v>1.08</v>
      </c>
      <c r="Q47" s="26">
        <f t="shared" si="4"/>
        <v>1.67</v>
      </c>
      <c r="R47" s="26">
        <f t="shared" si="5"/>
        <v>2.3900000000000006</v>
      </c>
      <c r="S47" s="27">
        <f t="shared" si="6"/>
        <v>3.2199999999999998</v>
      </c>
      <c r="T47" s="18">
        <f t="shared" si="7"/>
        <v>-0.52</v>
      </c>
      <c r="U47" s="1"/>
      <c r="X47" s="5">
        <v>38</v>
      </c>
      <c r="Y47" s="24">
        <v>4.13</v>
      </c>
      <c r="Z47" s="24">
        <v>-0.77</v>
      </c>
    </row>
    <row r="48" spans="1:26" x14ac:dyDescent="0.25">
      <c r="A48" s="5">
        <v>38</v>
      </c>
      <c r="B48" s="44">
        <v>4.13</v>
      </c>
      <c r="C48" s="45">
        <v>4.41</v>
      </c>
      <c r="D48" s="46">
        <v>4.76</v>
      </c>
      <c r="E48" s="59">
        <v>5.24</v>
      </c>
      <c r="F48" s="60">
        <v>5.85</v>
      </c>
      <c r="G48" s="57">
        <v>6.59</v>
      </c>
      <c r="H48" s="61">
        <v>7.45</v>
      </c>
      <c r="I48" s="34">
        <v>3.57</v>
      </c>
      <c r="J48" s="3"/>
      <c r="K48" s="1"/>
      <c r="L48" s="5">
        <v>38</v>
      </c>
      <c r="M48" s="24">
        <v>4.13</v>
      </c>
      <c r="N48" s="25">
        <f t="shared" si="1"/>
        <v>0.28000000000000025</v>
      </c>
      <c r="O48" s="26">
        <f t="shared" si="2"/>
        <v>0.62999999999999989</v>
      </c>
      <c r="P48" s="26">
        <f t="shared" si="3"/>
        <v>1.1100000000000003</v>
      </c>
      <c r="Q48" s="26">
        <f t="shared" si="4"/>
        <v>1.7199999999999998</v>
      </c>
      <c r="R48" s="26">
        <f t="shared" si="5"/>
        <v>2.46</v>
      </c>
      <c r="S48" s="27">
        <f t="shared" si="6"/>
        <v>3.3200000000000003</v>
      </c>
      <c r="T48" s="18">
        <f t="shared" si="7"/>
        <v>-0.56000000000000005</v>
      </c>
      <c r="U48" s="1"/>
      <c r="X48" s="5">
        <v>39</v>
      </c>
      <c r="Y48" s="24">
        <v>3.93</v>
      </c>
      <c r="Z48" s="24">
        <v>-1.18</v>
      </c>
    </row>
    <row r="49" spans="1:26" x14ac:dyDescent="0.25">
      <c r="A49" s="5">
        <v>39</v>
      </c>
      <c r="B49" s="44">
        <v>3.93</v>
      </c>
      <c r="C49" s="45">
        <v>4.22</v>
      </c>
      <c r="D49" s="46">
        <v>4.57</v>
      </c>
      <c r="E49" s="59">
        <v>5.07</v>
      </c>
      <c r="F49" s="60">
        <v>5.7</v>
      </c>
      <c r="G49" s="57">
        <v>6.46</v>
      </c>
      <c r="H49" s="61">
        <v>7.35</v>
      </c>
      <c r="I49" s="34">
        <v>3.3</v>
      </c>
      <c r="J49" s="3"/>
      <c r="K49" s="1"/>
      <c r="L49" s="5">
        <v>39</v>
      </c>
      <c r="M49" s="24">
        <v>3.93</v>
      </c>
      <c r="N49" s="25">
        <f t="shared" si="1"/>
        <v>0.28999999999999959</v>
      </c>
      <c r="O49" s="26">
        <f t="shared" si="2"/>
        <v>0.64000000000000012</v>
      </c>
      <c r="P49" s="26">
        <f t="shared" si="3"/>
        <v>1.1400000000000001</v>
      </c>
      <c r="Q49" s="26">
        <f t="shared" si="4"/>
        <v>1.77</v>
      </c>
      <c r="R49" s="26">
        <f t="shared" si="5"/>
        <v>2.5299999999999998</v>
      </c>
      <c r="S49" s="27">
        <f t="shared" si="6"/>
        <v>3.4199999999999995</v>
      </c>
      <c r="T49" s="18">
        <f t="shared" si="7"/>
        <v>-0.63000000000000034</v>
      </c>
      <c r="U49" s="1"/>
      <c r="X49" s="5">
        <v>40</v>
      </c>
      <c r="Y49" s="24">
        <v>3.66</v>
      </c>
      <c r="Z49" s="24">
        <v>-1.54</v>
      </c>
    </row>
    <row r="50" spans="1:26" x14ac:dyDescent="0.25">
      <c r="A50" s="5">
        <v>40</v>
      </c>
      <c r="B50" s="44">
        <v>3.66</v>
      </c>
      <c r="C50" s="45">
        <v>3.96</v>
      </c>
      <c r="D50" s="46">
        <v>4.32</v>
      </c>
      <c r="E50" s="47">
        <v>4.84</v>
      </c>
      <c r="F50" s="60">
        <v>5.49</v>
      </c>
      <c r="G50" s="57">
        <v>6.27</v>
      </c>
      <c r="H50" s="61">
        <v>7.18</v>
      </c>
      <c r="I50" s="34">
        <v>3.03</v>
      </c>
      <c r="J50" s="3"/>
      <c r="K50" s="1"/>
      <c r="L50" s="5">
        <v>40</v>
      </c>
      <c r="M50" s="24">
        <v>3.66</v>
      </c>
      <c r="N50" s="25">
        <f t="shared" si="1"/>
        <v>0.29999999999999982</v>
      </c>
      <c r="O50" s="26">
        <f t="shared" si="2"/>
        <v>0.66000000000000014</v>
      </c>
      <c r="P50" s="26">
        <f t="shared" si="3"/>
        <v>1.1799999999999997</v>
      </c>
      <c r="Q50" s="26">
        <f t="shared" si="4"/>
        <v>1.83</v>
      </c>
      <c r="R50" s="26">
        <f t="shared" si="5"/>
        <v>2.6099999999999994</v>
      </c>
      <c r="S50" s="27">
        <f t="shared" si="6"/>
        <v>3.5199999999999996</v>
      </c>
      <c r="T50" s="18">
        <f t="shared" si="7"/>
        <v>-0.63000000000000034</v>
      </c>
      <c r="U50" s="1"/>
      <c r="X50" s="5">
        <v>41</v>
      </c>
      <c r="Y50" s="24">
        <v>3.4</v>
      </c>
      <c r="Z50" s="24">
        <v>-2.04</v>
      </c>
    </row>
    <row r="51" spans="1:26" x14ac:dyDescent="0.25">
      <c r="A51" s="5">
        <v>41</v>
      </c>
      <c r="B51" s="44">
        <v>3.4</v>
      </c>
      <c r="C51" s="45">
        <v>3.71</v>
      </c>
      <c r="D51" s="46">
        <v>4.09</v>
      </c>
      <c r="E51" s="47">
        <v>4.6100000000000003</v>
      </c>
      <c r="F51" s="48">
        <v>5.28</v>
      </c>
      <c r="G51" s="57">
        <v>6.09</v>
      </c>
      <c r="H51" s="61">
        <v>7.03</v>
      </c>
      <c r="I51" s="34">
        <v>2.74</v>
      </c>
      <c r="J51" s="3"/>
      <c r="K51" s="1"/>
      <c r="L51" s="5">
        <v>41</v>
      </c>
      <c r="M51" s="24">
        <v>3.4</v>
      </c>
      <c r="N51" s="25">
        <f t="shared" si="1"/>
        <v>0.31000000000000005</v>
      </c>
      <c r="O51" s="26">
        <f t="shared" si="2"/>
        <v>0.69</v>
      </c>
      <c r="P51" s="26">
        <f t="shared" si="3"/>
        <v>1.2100000000000004</v>
      </c>
      <c r="Q51" s="26">
        <f t="shared" si="4"/>
        <v>1.8800000000000003</v>
      </c>
      <c r="R51" s="26">
        <f t="shared" si="5"/>
        <v>2.69</v>
      </c>
      <c r="S51" s="27">
        <f t="shared" si="6"/>
        <v>3.6300000000000003</v>
      </c>
      <c r="T51" s="18">
        <f t="shared" si="7"/>
        <v>-0.6599999999999997</v>
      </c>
      <c r="U51" s="1"/>
      <c r="X51" s="5">
        <v>42</v>
      </c>
      <c r="Y51" s="24">
        <v>3.13</v>
      </c>
      <c r="Z51" s="24">
        <v>-2.5</v>
      </c>
    </row>
    <row r="52" spans="1:26" x14ac:dyDescent="0.25">
      <c r="A52" s="5">
        <v>42</v>
      </c>
      <c r="B52" s="44">
        <v>3.13</v>
      </c>
      <c r="C52" s="45">
        <v>3.45</v>
      </c>
      <c r="D52" s="46">
        <v>3.83</v>
      </c>
      <c r="E52" s="47">
        <v>4.38</v>
      </c>
      <c r="F52" s="48">
        <v>5.0599999999999996</v>
      </c>
      <c r="G52" s="57">
        <v>5.89</v>
      </c>
      <c r="H52" s="61">
        <v>6.86</v>
      </c>
      <c r="I52" s="34">
        <v>2.4500000000000002</v>
      </c>
      <c r="J52" s="3"/>
      <c r="K52" s="1"/>
      <c r="L52" s="5">
        <v>42</v>
      </c>
      <c r="M52" s="24">
        <v>3.13</v>
      </c>
      <c r="N52" s="25">
        <f t="shared" si="1"/>
        <v>0.32000000000000028</v>
      </c>
      <c r="O52" s="26">
        <f t="shared" si="2"/>
        <v>0.70000000000000018</v>
      </c>
      <c r="P52" s="26">
        <f t="shared" si="3"/>
        <v>1.25</v>
      </c>
      <c r="Q52" s="26">
        <f t="shared" si="4"/>
        <v>1.9299999999999997</v>
      </c>
      <c r="R52" s="26">
        <f t="shared" si="5"/>
        <v>2.76</v>
      </c>
      <c r="S52" s="27">
        <f t="shared" si="6"/>
        <v>3.7300000000000004</v>
      </c>
      <c r="T52" s="18">
        <f t="shared" si="7"/>
        <v>-0.67999999999999972</v>
      </c>
      <c r="U52" s="1"/>
      <c r="X52" s="5">
        <v>43</v>
      </c>
      <c r="Y52" s="24">
        <v>2.82</v>
      </c>
      <c r="Z52" s="24">
        <v>-2.96</v>
      </c>
    </row>
    <row r="53" spans="1:26" x14ac:dyDescent="0.25">
      <c r="A53" s="5">
        <v>43</v>
      </c>
      <c r="B53" s="44">
        <v>2.82</v>
      </c>
      <c r="C53" s="45">
        <v>3.15</v>
      </c>
      <c r="D53" s="46">
        <v>3.55</v>
      </c>
      <c r="E53" s="47">
        <v>4.0999999999999996</v>
      </c>
      <c r="F53" s="48">
        <v>4.8099999999999996</v>
      </c>
      <c r="G53" s="57">
        <v>5.66</v>
      </c>
      <c r="H53" s="61">
        <v>6.66</v>
      </c>
      <c r="I53" s="34">
        <v>2.15</v>
      </c>
      <c r="J53" s="3"/>
      <c r="K53" s="1"/>
      <c r="L53" s="5">
        <v>43</v>
      </c>
      <c r="M53" s="24">
        <v>2.82</v>
      </c>
      <c r="N53" s="25">
        <f t="shared" si="1"/>
        <v>0.33000000000000007</v>
      </c>
      <c r="O53" s="26">
        <f t="shared" si="2"/>
        <v>0.73</v>
      </c>
      <c r="P53" s="26">
        <f t="shared" si="3"/>
        <v>1.2799999999999998</v>
      </c>
      <c r="Q53" s="26">
        <f t="shared" si="4"/>
        <v>1.9899999999999998</v>
      </c>
      <c r="R53" s="26">
        <f t="shared" si="5"/>
        <v>2.8400000000000003</v>
      </c>
      <c r="S53" s="27">
        <f t="shared" si="6"/>
        <v>3.8400000000000003</v>
      </c>
      <c r="T53" s="18">
        <f t="shared" si="7"/>
        <v>-0.66999999999999993</v>
      </c>
      <c r="U53" s="1"/>
      <c r="X53" s="5">
        <v>44</v>
      </c>
      <c r="Y53" s="24">
        <v>2.5</v>
      </c>
      <c r="Z53" s="24">
        <v>-3.42</v>
      </c>
    </row>
    <row r="54" spans="1:26" x14ac:dyDescent="0.25">
      <c r="A54" s="5">
        <v>44</v>
      </c>
      <c r="B54" s="44">
        <v>2.5</v>
      </c>
      <c r="C54" s="45">
        <v>2.84</v>
      </c>
      <c r="D54" s="46">
        <v>3.25</v>
      </c>
      <c r="E54" s="47">
        <v>3.82</v>
      </c>
      <c r="F54" s="48">
        <v>4.55</v>
      </c>
      <c r="G54" s="45">
        <v>5.42</v>
      </c>
      <c r="H54" s="61">
        <v>6.44</v>
      </c>
      <c r="I54" s="34">
        <v>1.81</v>
      </c>
      <c r="J54" s="3"/>
      <c r="K54" s="1"/>
      <c r="L54" s="5">
        <v>44</v>
      </c>
      <c r="M54" s="24">
        <v>2.5</v>
      </c>
      <c r="N54" s="25">
        <f t="shared" si="1"/>
        <v>0.33999999999999986</v>
      </c>
      <c r="O54" s="26">
        <f t="shared" si="2"/>
        <v>0.75</v>
      </c>
      <c r="P54" s="26">
        <f t="shared" si="3"/>
        <v>1.3199999999999998</v>
      </c>
      <c r="Q54" s="26">
        <f t="shared" si="4"/>
        <v>2.0499999999999998</v>
      </c>
      <c r="R54" s="26">
        <f t="shared" si="5"/>
        <v>2.92</v>
      </c>
      <c r="S54" s="27">
        <f t="shared" si="6"/>
        <v>3.9400000000000004</v>
      </c>
      <c r="T54" s="18">
        <f t="shared" si="7"/>
        <v>-0.69</v>
      </c>
      <c r="U54" s="1"/>
      <c r="X54" s="5">
        <v>45</v>
      </c>
      <c r="Y54" s="24">
        <v>2.17</v>
      </c>
      <c r="Z54" s="24">
        <v>-3.76</v>
      </c>
    </row>
    <row r="55" spans="1:26" x14ac:dyDescent="0.25">
      <c r="A55" s="5">
        <v>45</v>
      </c>
      <c r="B55" s="44">
        <v>2.17</v>
      </c>
      <c r="C55" s="45">
        <v>2.5099999999999998</v>
      </c>
      <c r="D55" s="46">
        <v>2.94</v>
      </c>
      <c r="E55" s="47">
        <v>3.52</v>
      </c>
      <c r="F55" s="48">
        <v>4.2699999999999996</v>
      </c>
      <c r="G55" s="45">
        <v>5.17</v>
      </c>
      <c r="H55" s="61">
        <v>6.22</v>
      </c>
      <c r="I55" s="34">
        <v>1.5</v>
      </c>
      <c r="J55" s="3"/>
      <c r="K55" s="1"/>
      <c r="L55" s="5">
        <v>45</v>
      </c>
      <c r="M55" s="24">
        <v>2.17</v>
      </c>
      <c r="N55" s="25">
        <f t="shared" si="1"/>
        <v>0.33999999999999986</v>
      </c>
      <c r="O55" s="26">
        <f t="shared" si="2"/>
        <v>0.77</v>
      </c>
      <c r="P55" s="26">
        <f t="shared" si="3"/>
        <v>1.35</v>
      </c>
      <c r="Q55" s="26">
        <f t="shared" si="4"/>
        <v>2.0999999999999996</v>
      </c>
      <c r="R55" s="26">
        <f t="shared" si="5"/>
        <v>3</v>
      </c>
      <c r="S55" s="27">
        <f t="shared" si="6"/>
        <v>4.05</v>
      </c>
      <c r="T55" s="18">
        <f t="shared" si="7"/>
        <v>-0.66999999999999993</v>
      </c>
      <c r="U55" s="1"/>
      <c r="X55" s="5">
        <v>46</v>
      </c>
      <c r="Y55" s="24">
        <v>1.81</v>
      </c>
      <c r="Z55" s="24">
        <v>-4.3899999999999997</v>
      </c>
    </row>
    <row r="56" spans="1:26" x14ac:dyDescent="0.25">
      <c r="A56" s="5">
        <v>46</v>
      </c>
      <c r="B56" s="44">
        <v>1.81</v>
      </c>
      <c r="C56" s="45">
        <v>2.16</v>
      </c>
      <c r="D56" s="46">
        <v>2.59</v>
      </c>
      <c r="E56" s="47">
        <v>3.2</v>
      </c>
      <c r="F56" s="48">
        <v>3.96</v>
      </c>
      <c r="G56" s="45">
        <v>4.8899999999999997</v>
      </c>
      <c r="H56" s="49">
        <v>5.97</v>
      </c>
      <c r="I56" s="34">
        <v>1.1499999999999999</v>
      </c>
      <c r="J56" s="3"/>
      <c r="K56" s="1"/>
      <c r="L56" s="5">
        <v>46</v>
      </c>
      <c r="M56" s="24">
        <v>1.81</v>
      </c>
      <c r="N56" s="25">
        <f t="shared" si="1"/>
        <v>0.35000000000000009</v>
      </c>
      <c r="O56" s="26">
        <f t="shared" si="2"/>
        <v>0.7799999999999998</v>
      </c>
      <c r="P56" s="26">
        <f t="shared" si="3"/>
        <v>1.3900000000000001</v>
      </c>
      <c r="Q56" s="26">
        <f t="shared" si="4"/>
        <v>2.15</v>
      </c>
      <c r="R56" s="26">
        <f t="shared" si="5"/>
        <v>3.0799999999999996</v>
      </c>
      <c r="S56" s="27">
        <f t="shared" si="6"/>
        <v>4.16</v>
      </c>
      <c r="T56" s="18">
        <f t="shared" si="7"/>
        <v>-0.66000000000000014</v>
      </c>
      <c r="U56" s="1"/>
      <c r="X56" s="5">
        <v>47</v>
      </c>
      <c r="Y56" s="24">
        <v>1.46</v>
      </c>
      <c r="Z56" s="24">
        <v>-4.9000000000000004</v>
      </c>
    </row>
    <row r="57" spans="1:26" x14ac:dyDescent="0.25">
      <c r="A57" s="5">
        <v>47</v>
      </c>
      <c r="B57" s="44">
        <v>1.46</v>
      </c>
      <c r="C57" s="45">
        <v>1.82</v>
      </c>
      <c r="D57" s="46">
        <v>2.2599999999999998</v>
      </c>
      <c r="E57" s="47">
        <v>2.88</v>
      </c>
      <c r="F57" s="48">
        <v>3.67</v>
      </c>
      <c r="G57" s="45">
        <v>4.62</v>
      </c>
      <c r="H57" s="49">
        <v>5.72</v>
      </c>
      <c r="I57" s="34">
        <v>0.81</v>
      </c>
      <c r="J57" s="3"/>
      <c r="K57" s="1"/>
      <c r="L57" s="5">
        <v>47</v>
      </c>
      <c r="M57" s="24">
        <v>1.46</v>
      </c>
      <c r="N57" s="25">
        <f t="shared" si="1"/>
        <v>0.3600000000000001</v>
      </c>
      <c r="O57" s="26">
        <f t="shared" si="2"/>
        <v>0.79999999999999982</v>
      </c>
      <c r="P57" s="26">
        <f t="shared" si="3"/>
        <v>1.42</v>
      </c>
      <c r="Q57" s="26">
        <f t="shared" si="4"/>
        <v>2.21</v>
      </c>
      <c r="R57" s="26">
        <f t="shared" si="5"/>
        <v>3.16</v>
      </c>
      <c r="S57" s="27">
        <f t="shared" si="6"/>
        <v>4.26</v>
      </c>
      <c r="T57" s="18">
        <f t="shared" si="7"/>
        <v>-0.64999999999999991</v>
      </c>
      <c r="U57" s="1"/>
      <c r="X57" s="5">
        <v>48</v>
      </c>
      <c r="Y57" s="24">
        <v>1.08</v>
      </c>
      <c r="Z57" s="24">
        <v>-5.4</v>
      </c>
    </row>
    <row r="58" spans="1:26" x14ac:dyDescent="0.25">
      <c r="A58" s="5">
        <v>48</v>
      </c>
      <c r="B58" s="44">
        <v>1.08</v>
      </c>
      <c r="C58" s="45">
        <v>1.45</v>
      </c>
      <c r="D58" s="46">
        <v>1.9</v>
      </c>
      <c r="E58" s="47">
        <v>2.54</v>
      </c>
      <c r="F58" s="48">
        <v>3.34</v>
      </c>
      <c r="G58" s="45">
        <v>4.32</v>
      </c>
      <c r="H58" s="49">
        <v>5.45</v>
      </c>
      <c r="I58" s="34">
        <v>0.46</v>
      </c>
      <c r="J58" s="3"/>
      <c r="K58" s="1"/>
      <c r="L58" s="5">
        <v>48</v>
      </c>
      <c r="M58" s="24">
        <v>1.08</v>
      </c>
      <c r="N58" s="25">
        <f t="shared" si="1"/>
        <v>0.36999999999999988</v>
      </c>
      <c r="O58" s="26">
        <f t="shared" si="2"/>
        <v>0.81999999999999984</v>
      </c>
      <c r="P58" s="26">
        <f t="shared" si="3"/>
        <v>1.46</v>
      </c>
      <c r="Q58" s="26">
        <f t="shared" si="4"/>
        <v>2.2599999999999998</v>
      </c>
      <c r="R58" s="26">
        <f t="shared" si="5"/>
        <v>3.24</v>
      </c>
      <c r="S58" s="27">
        <f t="shared" si="6"/>
        <v>4.37</v>
      </c>
      <c r="T58" s="18">
        <f t="shared" si="7"/>
        <v>-0.62000000000000011</v>
      </c>
      <c r="U58" s="1"/>
      <c r="X58" s="5">
        <v>49</v>
      </c>
      <c r="Y58" s="24">
        <v>0.69</v>
      </c>
      <c r="Z58" s="24">
        <v>-5.91</v>
      </c>
    </row>
    <row r="59" spans="1:26" ht="15.75" thickBot="1" x14ac:dyDescent="0.3">
      <c r="A59" s="5">
        <v>49</v>
      </c>
      <c r="B59" s="44">
        <v>0.69</v>
      </c>
      <c r="C59" s="45">
        <v>1.06</v>
      </c>
      <c r="D59" s="46">
        <v>1.53</v>
      </c>
      <c r="E59" s="47">
        <v>2.1800000000000002</v>
      </c>
      <c r="F59" s="48">
        <v>3.01</v>
      </c>
      <c r="G59" s="45">
        <v>4.01</v>
      </c>
      <c r="H59" s="49">
        <v>5.17</v>
      </c>
      <c r="I59" s="34">
        <v>0.1</v>
      </c>
      <c r="J59" s="3"/>
      <c r="K59" s="1"/>
      <c r="L59" s="5">
        <v>49</v>
      </c>
      <c r="M59" s="24">
        <v>0.69</v>
      </c>
      <c r="N59" s="25">
        <f t="shared" si="1"/>
        <v>0.37000000000000011</v>
      </c>
      <c r="O59" s="26">
        <f t="shared" si="2"/>
        <v>0.84000000000000008</v>
      </c>
      <c r="P59" s="26">
        <f t="shared" si="3"/>
        <v>1.4900000000000002</v>
      </c>
      <c r="Q59" s="26">
        <f t="shared" si="4"/>
        <v>2.3199999999999998</v>
      </c>
      <c r="R59" s="26">
        <f t="shared" si="5"/>
        <v>3.32</v>
      </c>
      <c r="S59" s="27">
        <f t="shared" si="6"/>
        <v>4.4800000000000004</v>
      </c>
      <c r="T59" s="18">
        <f t="shared" si="7"/>
        <v>-0.59</v>
      </c>
      <c r="U59" s="1"/>
      <c r="X59" s="6">
        <v>50</v>
      </c>
      <c r="Y59" s="28">
        <v>0.27</v>
      </c>
      <c r="Z59" s="28">
        <v>-6.25</v>
      </c>
    </row>
    <row r="60" spans="1:26" ht="15.75" thickBot="1" x14ac:dyDescent="0.3">
      <c r="A60" s="6">
        <v>50</v>
      </c>
      <c r="B60" s="50">
        <v>0.27</v>
      </c>
      <c r="C60" s="51">
        <v>0.65</v>
      </c>
      <c r="D60" s="52">
        <v>1.1299999999999999</v>
      </c>
      <c r="E60" s="53">
        <v>1.8</v>
      </c>
      <c r="F60" s="54">
        <v>2.65</v>
      </c>
      <c r="G60" s="51">
        <v>3.67</v>
      </c>
      <c r="H60" s="55">
        <v>4.8600000000000003</v>
      </c>
      <c r="I60" s="35">
        <v>-0.27</v>
      </c>
      <c r="J60" s="4"/>
      <c r="K60" s="1"/>
      <c r="L60" s="6">
        <v>50</v>
      </c>
      <c r="M60" s="28">
        <v>0.27</v>
      </c>
      <c r="N60" s="29">
        <f t="shared" si="1"/>
        <v>0.38</v>
      </c>
      <c r="O60" s="30">
        <f t="shared" si="2"/>
        <v>0.85999999999999988</v>
      </c>
      <c r="P60" s="30">
        <f t="shared" si="3"/>
        <v>1.53</v>
      </c>
      <c r="Q60" s="30">
        <f t="shared" si="4"/>
        <v>2.38</v>
      </c>
      <c r="R60" s="30">
        <f t="shared" si="5"/>
        <v>3.4</v>
      </c>
      <c r="S60" s="31">
        <f t="shared" si="6"/>
        <v>4.59</v>
      </c>
      <c r="T60" s="19">
        <f t="shared" si="7"/>
        <v>-0.54</v>
      </c>
      <c r="U60" s="1"/>
    </row>
    <row r="61" spans="1:26" x14ac:dyDescent="0.25">
      <c r="B61">
        <v>-0.16</v>
      </c>
      <c r="C61">
        <v>0.23</v>
      </c>
      <c r="D61">
        <v>0.72</v>
      </c>
      <c r="E61">
        <v>1.41</v>
      </c>
      <c r="F61">
        <v>2.2799999999999998</v>
      </c>
      <c r="G61">
        <v>3.32</v>
      </c>
      <c r="H61">
        <v>4.55</v>
      </c>
      <c r="L61" s="5">
        <v>51</v>
      </c>
      <c r="M61" s="24">
        <v>-0.16</v>
      </c>
      <c r="N61" s="25">
        <f t="shared" ref="N61:N90" si="8">+C61-$B61</f>
        <v>0.39</v>
      </c>
      <c r="O61" s="26">
        <f t="shared" ref="O61:O90" si="9">+D61-$B61</f>
        <v>0.88</v>
      </c>
      <c r="P61" s="26">
        <f t="shared" ref="P61:P90" si="10">+E61-$B61</f>
        <v>1.5699999999999998</v>
      </c>
      <c r="Q61" s="26">
        <f t="shared" ref="Q61:Q90" si="11">+F61-$B61</f>
        <v>2.44</v>
      </c>
      <c r="R61" s="26">
        <f t="shared" ref="R61:R90" si="12">+G61-$B61</f>
        <v>3.48</v>
      </c>
      <c r="S61" s="27">
        <f t="shared" ref="S61:S90" si="13">+H61-$B61</f>
        <v>4.71</v>
      </c>
    </row>
    <row r="62" spans="1:26" ht="15.75" thickBot="1" x14ac:dyDescent="0.3">
      <c r="B62">
        <v>-0.56999999999999995</v>
      </c>
      <c r="C62">
        <v>-0.17</v>
      </c>
      <c r="D62">
        <v>0.33</v>
      </c>
      <c r="E62">
        <v>1.03</v>
      </c>
      <c r="F62">
        <v>1.92</v>
      </c>
      <c r="G62">
        <v>3</v>
      </c>
      <c r="H62">
        <v>4.24</v>
      </c>
      <c r="L62" s="6">
        <v>52</v>
      </c>
      <c r="M62" s="28">
        <v>-0.56999999999999995</v>
      </c>
      <c r="N62" s="29">
        <f t="shared" si="8"/>
        <v>0.39999999999999991</v>
      </c>
      <c r="O62" s="30">
        <f t="shared" si="9"/>
        <v>0.89999999999999991</v>
      </c>
      <c r="P62" s="30">
        <f t="shared" si="10"/>
        <v>1.6</v>
      </c>
      <c r="Q62" s="30">
        <f t="shared" si="11"/>
        <v>2.4899999999999998</v>
      </c>
      <c r="R62" s="30">
        <f t="shared" si="12"/>
        <v>3.57</v>
      </c>
      <c r="S62" s="31">
        <f t="shared" si="13"/>
        <v>4.8100000000000005</v>
      </c>
    </row>
    <row r="63" spans="1:26" x14ac:dyDescent="0.25">
      <c r="B63">
        <v>-1.04</v>
      </c>
      <c r="C63">
        <v>-0.63</v>
      </c>
      <c r="D63">
        <v>-0.11</v>
      </c>
      <c r="E63">
        <v>0.61</v>
      </c>
      <c r="F63">
        <v>1.52</v>
      </c>
      <c r="G63">
        <v>2.62</v>
      </c>
      <c r="H63">
        <v>3.89</v>
      </c>
      <c r="L63" s="5">
        <v>53</v>
      </c>
      <c r="M63" s="24">
        <v>-1.04</v>
      </c>
      <c r="N63" s="25">
        <f t="shared" si="8"/>
        <v>0.41000000000000003</v>
      </c>
      <c r="O63" s="26">
        <f t="shared" si="9"/>
        <v>0.93</v>
      </c>
      <c r="P63" s="26">
        <f t="shared" si="10"/>
        <v>1.65</v>
      </c>
      <c r="Q63" s="26">
        <f t="shared" si="11"/>
        <v>2.56</v>
      </c>
      <c r="R63" s="26">
        <f t="shared" si="12"/>
        <v>3.66</v>
      </c>
      <c r="S63" s="27">
        <f t="shared" si="13"/>
        <v>4.93</v>
      </c>
    </row>
    <row r="64" spans="1:26" ht="15.75" thickBot="1" x14ac:dyDescent="0.3">
      <c r="B64">
        <v>-1.49</v>
      </c>
      <c r="C64">
        <v>-1.06</v>
      </c>
      <c r="D64">
        <v>-0.54</v>
      </c>
      <c r="E64">
        <v>0.2</v>
      </c>
      <c r="F64">
        <v>1.1299999999999999</v>
      </c>
      <c r="G64">
        <v>2.25</v>
      </c>
      <c r="H64">
        <v>3.56</v>
      </c>
      <c r="L64" s="6">
        <v>54</v>
      </c>
      <c r="M64" s="28">
        <v>-1.49</v>
      </c>
      <c r="N64" s="29">
        <f t="shared" si="8"/>
        <v>0.42999999999999994</v>
      </c>
      <c r="O64" s="30">
        <f t="shared" si="9"/>
        <v>0.95</v>
      </c>
      <c r="P64" s="30">
        <f t="shared" si="10"/>
        <v>1.69</v>
      </c>
      <c r="Q64" s="30">
        <f t="shared" si="11"/>
        <v>2.62</v>
      </c>
      <c r="R64" s="30">
        <f t="shared" si="12"/>
        <v>3.74</v>
      </c>
      <c r="S64" s="31">
        <f t="shared" si="13"/>
        <v>5.05</v>
      </c>
    </row>
    <row r="65" spans="2:19" x14ac:dyDescent="0.25">
      <c r="B65">
        <v>-1.96</v>
      </c>
      <c r="C65">
        <v>-1.53</v>
      </c>
      <c r="D65">
        <v>-0.99</v>
      </c>
      <c r="E65">
        <v>-0.24</v>
      </c>
      <c r="F65">
        <v>0.71</v>
      </c>
      <c r="G65">
        <v>1.86</v>
      </c>
      <c r="H65">
        <v>3.2</v>
      </c>
      <c r="L65" s="5">
        <v>55</v>
      </c>
      <c r="M65" s="24">
        <v>-1.96</v>
      </c>
      <c r="N65" s="25">
        <f t="shared" si="8"/>
        <v>0.42999999999999994</v>
      </c>
      <c r="O65" s="26">
        <f t="shared" si="9"/>
        <v>0.97</v>
      </c>
      <c r="P65" s="26">
        <f t="shared" si="10"/>
        <v>1.72</v>
      </c>
      <c r="Q65" s="26">
        <f t="shared" si="11"/>
        <v>2.67</v>
      </c>
      <c r="R65" s="26">
        <f t="shared" si="12"/>
        <v>3.8200000000000003</v>
      </c>
      <c r="S65" s="27">
        <f t="shared" si="13"/>
        <v>5.16</v>
      </c>
    </row>
    <row r="66" spans="2:19" ht="15.75" thickBot="1" x14ac:dyDescent="0.3">
      <c r="B66">
        <v>-2.42</v>
      </c>
      <c r="C66">
        <v>-1.98</v>
      </c>
      <c r="D66">
        <v>-1.43</v>
      </c>
      <c r="E66">
        <v>-0.66</v>
      </c>
      <c r="F66">
        <v>0.31</v>
      </c>
      <c r="G66">
        <v>1.49</v>
      </c>
      <c r="H66">
        <v>2.86</v>
      </c>
      <c r="L66" s="6">
        <v>56</v>
      </c>
      <c r="M66" s="28">
        <v>-2.42</v>
      </c>
      <c r="N66" s="29">
        <f t="shared" si="8"/>
        <v>0.43999999999999995</v>
      </c>
      <c r="O66" s="30">
        <f t="shared" si="9"/>
        <v>0.99</v>
      </c>
      <c r="P66" s="30">
        <f t="shared" si="10"/>
        <v>1.7599999999999998</v>
      </c>
      <c r="Q66" s="30">
        <f t="shared" si="11"/>
        <v>2.73</v>
      </c>
      <c r="R66" s="30">
        <f t="shared" si="12"/>
        <v>3.91</v>
      </c>
      <c r="S66" s="31">
        <f t="shared" si="13"/>
        <v>5.2799999999999994</v>
      </c>
    </row>
    <row r="67" spans="2:19" x14ac:dyDescent="0.25">
      <c r="B67">
        <v>-2.91</v>
      </c>
      <c r="C67">
        <v>-2.4500000000000002</v>
      </c>
      <c r="D67">
        <v>-1.89</v>
      </c>
      <c r="E67">
        <v>-1.1100000000000001</v>
      </c>
      <c r="F67">
        <v>-0.11</v>
      </c>
      <c r="G67">
        <v>1.0900000000000001</v>
      </c>
      <c r="H67">
        <v>2.4900000000000002</v>
      </c>
      <c r="L67" s="5">
        <v>57</v>
      </c>
      <c r="M67" s="24">
        <v>-2.91</v>
      </c>
      <c r="N67" s="25">
        <f t="shared" si="8"/>
        <v>0.45999999999999996</v>
      </c>
      <c r="O67" s="26">
        <f t="shared" si="9"/>
        <v>1.0200000000000002</v>
      </c>
      <c r="P67" s="26">
        <f t="shared" si="10"/>
        <v>1.8</v>
      </c>
      <c r="Q67" s="26">
        <f t="shared" si="11"/>
        <v>2.8000000000000003</v>
      </c>
      <c r="R67" s="26">
        <f t="shared" si="12"/>
        <v>4</v>
      </c>
      <c r="S67" s="27">
        <f t="shared" si="13"/>
        <v>5.4</v>
      </c>
    </row>
    <row r="68" spans="2:19" ht="15.75" thickBot="1" x14ac:dyDescent="0.3">
      <c r="B68">
        <v>-3.42</v>
      </c>
      <c r="C68">
        <v>-2.96</v>
      </c>
      <c r="D68">
        <v>-2.38</v>
      </c>
      <c r="E68">
        <v>-1.58</v>
      </c>
      <c r="F68">
        <v>-0.56999999999999995</v>
      </c>
      <c r="G68">
        <v>0.66</v>
      </c>
      <c r="H68">
        <v>2.09</v>
      </c>
      <c r="L68" s="6">
        <v>58</v>
      </c>
      <c r="M68" s="28">
        <v>-3.42</v>
      </c>
      <c r="N68" s="29">
        <f t="shared" si="8"/>
        <v>0.45999999999999996</v>
      </c>
      <c r="O68" s="30">
        <f t="shared" si="9"/>
        <v>1.04</v>
      </c>
      <c r="P68" s="30">
        <f t="shared" si="10"/>
        <v>1.8399999999999999</v>
      </c>
      <c r="Q68" s="30">
        <f t="shared" si="11"/>
        <v>2.85</v>
      </c>
      <c r="R68" s="30">
        <f t="shared" si="12"/>
        <v>4.08</v>
      </c>
      <c r="S68" s="31">
        <f t="shared" si="13"/>
        <v>5.51</v>
      </c>
    </row>
    <row r="69" spans="2:19" x14ac:dyDescent="0.25">
      <c r="B69">
        <v>-3.92</v>
      </c>
      <c r="C69">
        <v>-3.44</v>
      </c>
      <c r="D69">
        <v>-2.86</v>
      </c>
      <c r="E69">
        <v>-2.04</v>
      </c>
      <c r="F69">
        <v>-1</v>
      </c>
      <c r="G69">
        <v>0.25</v>
      </c>
      <c r="H69">
        <v>1.71</v>
      </c>
      <c r="L69" s="5">
        <v>59</v>
      </c>
      <c r="M69" s="24">
        <v>-3.92</v>
      </c>
      <c r="N69" s="25">
        <f t="shared" si="8"/>
        <v>0.48</v>
      </c>
      <c r="O69" s="26">
        <f t="shared" si="9"/>
        <v>1.06</v>
      </c>
      <c r="P69" s="26">
        <f t="shared" si="10"/>
        <v>1.88</v>
      </c>
      <c r="Q69" s="26">
        <f t="shared" si="11"/>
        <v>2.92</v>
      </c>
      <c r="R69" s="26">
        <f t="shared" si="12"/>
        <v>4.17</v>
      </c>
      <c r="S69" s="27">
        <f t="shared" si="13"/>
        <v>5.63</v>
      </c>
    </row>
    <row r="70" spans="2:19" ht="15.75" thickBot="1" x14ac:dyDescent="0.3">
      <c r="B70">
        <v>-4.4400000000000004</v>
      </c>
      <c r="C70">
        <v>-3.96</v>
      </c>
      <c r="D70">
        <v>-3.36</v>
      </c>
      <c r="E70">
        <v>-2.52</v>
      </c>
      <c r="F70">
        <v>-1.46</v>
      </c>
      <c r="G70">
        <v>-0.18</v>
      </c>
      <c r="H70">
        <v>1.31</v>
      </c>
      <c r="L70" s="6">
        <v>60</v>
      </c>
      <c r="M70" s="28">
        <v>-4.4400000000000004</v>
      </c>
      <c r="N70" s="29">
        <f t="shared" si="8"/>
        <v>0.48000000000000043</v>
      </c>
      <c r="O70" s="30">
        <f t="shared" si="9"/>
        <v>1.0800000000000005</v>
      </c>
      <c r="P70" s="30">
        <f t="shared" si="10"/>
        <v>1.9200000000000004</v>
      </c>
      <c r="Q70" s="30">
        <f t="shared" si="11"/>
        <v>2.9800000000000004</v>
      </c>
      <c r="R70" s="30">
        <f t="shared" si="12"/>
        <v>4.2600000000000007</v>
      </c>
      <c r="S70" s="31">
        <f t="shared" si="13"/>
        <v>5.75</v>
      </c>
    </row>
    <row r="71" spans="2:19" x14ac:dyDescent="0.25">
      <c r="B71">
        <v>-4.97</v>
      </c>
      <c r="C71">
        <v>-4.47</v>
      </c>
      <c r="D71">
        <v>-3.86</v>
      </c>
      <c r="E71">
        <v>-3.01</v>
      </c>
      <c r="F71">
        <v>-1.93</v>
      </c>
      <c r="G71">
        <v>-0.62</v>
      </c>
      <c r="H71">
        <v>0.91</v>
      </c>
      <c r="L71" s="5">
        <v>61</v>
      </c>
      <c r="M71" s="24">
        <v>-4.97</v>
      </c>
      <c r="N71" s="25">
        <f t="shared" si="8"/>
        <v>0.5</v>
      </c>
      <c r="O71" s="26">
        <f t="shared" si="9"/>
        <v>1.1099999999999999</v>
      </c>
      <c r="P71" s="26">
        <f t="shared" si="10"/>
        <v>1.96</v>
      </c>
      <c r="Q71" s="26">
        <f t="shared" si="11"/>
        <v>3.04</v>
      </c>
      <c r="R71" s="26">
        <f t="shared" si="12"/>
        <v>4.3499999999999996</v>
      </c>
      <c r="S71" s="27">
        <f t="shared" si="13"/>
        <v>5.88</v>
      </c>
    </row>
    <row r="72" spans="2:19" ht="15.75" thickBot="1" x14ac:dyDescent="0.3">
      <c r="B72">
        <v>-5.52</v>
      </c>
      <c r="C72">
        <v>-5.0199999999999996</v>
      </c>
      <c r="D72">
        <v>-4.3899999999999997</v>
      </c>
      <c r="E72">
        <v>-3.52</v>
      </c>
      <c r="F72">
        <v>-2.42</v>
      </c>
      <c r="G72">
        <v>-1.08</v>
      </c>
      <c r="H72">
        <v>0.47</v>
      </c>
      <c r="L72" s="6">
        <v>62</v>
      </c>
      <c r="M72" s="28">
        <v>-5.52</v>
      </c>
      <c r="N72" s="29">
        <f t="shared" si="8"/>
        <v>0.5</v>
      </c>
      <c r="O72" s="30">
        <f t="shared" si="9"/>
        <v>1.1299999999999999</v>
      </c>
      <c r="P72" s="30">
        <f t="shared" si="10"/>
        <v>1.9999999999999996</v>
      </c>
      <c r="Q72" s="30">
        <f t="shared" si="11"/>
        <v>3.0999999999999996</v>
      </c>
      <c r="R72" s="30">
        <f t="shared" si="12"/>
        <v>4.4399999999999995</v>
      </c>
      <c r="S72" s="31">
        <f t="shared" si="13"/>
        <v>5.9899999999999993</v>
      </c>
    </row>
    <row r="73" spans="2:19" x14ac:dyDescent="0.25">
      <c r="B73">
        <v>-6.06</v>
      </c>
      <c r="C73">
        <v>-5.54</v>
      </c>
      <c r="D73">
        <v>-4.9000000000000004</v>
      </c>
      <c r="E73">
        <v>-4.0199999999999996</v>
      </c>
      <c r="F73">
        <v>-2.89</v>
      </c>
      <c r="G73">
        <v>-1.52</v>
      </c>
      <c r="H73">
        <v>0.06</v>
      </c>
      <c r="L73" s="5">
        <v>63</v>
      </c>
      <c r="M73" s="24">
        <v>-6.06</v>
      </c>
      <c r="N73" s="25">
        <f t="shared" si="8"/>
        <v>0.51999999999999957</v>
      </c>
      <c r="O73" s="26">
        <f t="shared" si="9"/>
        <v>1.1599999999999993</v>
      </c>
      <c r="P73" s="26">
        <f t="shared" si="10"/>
        <v>2.04</v>
      </c>
      <c r="Q73" s="26">
        <f t="shared" si="11"/>
        <v>3.1699999999999995</v>
      </c>
      <c r="R73" s="26">
        <f t="shared" si="12"/>
        <v>4.5399999999999991</v>
      </c>
      <c r="S73" s="27">
        <f t="shared" si="13"/>
        <v>6.1199999999999992</v>
      </c>
    </row>
    <row r="74" spans="2:19" ht="15.75" thickBot="1" x14ac:dyDescent="0.3">
      <c r="B74">
        <v>-6.62</v>
      </c>
      <c r="C74">
        <v>-6.09</v>
      </c>
      <c r="D74">
        <v>-5.44</v>
      </c>
      <c r="E74">
        <v>-4.54</v>
      </c>
      <c r="F74">
        <v>-3.38</v>
      </c>
      <c r="G74">
        <v>-1.99</v>
      </c>
      <c r="H74">
        <v>-0.38</v>
      </c>
      <c r="L74" s="6">
        <v>64</v>
      </c>
      <c r="M74" s="28">
        <v>-6.62</v>
      </c>
      <c r="N74" s="29">
        <f t="shared" si="8"/>
        <v>0.53000000000000025</v>
      </c>
      <c r="O74" s="30">
        <f t="shared" si="9"/>
        <v>1.1799999999999997</v>
      </c>
      <c r="P74" s="30">
        <f t="shared" si="10"/>
        <v>2.08</v>
      </c>
      <c r="Q74" s="30">
        <f t="shared" si="11"/>
        <v>3.24</v>
      </c>
      <c r="R74" s="30">
        <f t="shared" si="12"/>
        <v>4.63</v>
      </c>
      <c r="S74" s="31">
        <f t="shared" si="13"/>
        <v>6.24</v>
      </c>
    </row>
    <row r="75" spans="2:19" x14ac:dyDescent="0.25">
      <c r="B75">
        <v>-7.18</v>
      </c>
      <c r="C75">
        <v>-6.65</v>
      </c>
      <c r="D75">
        <v>-5.98</v>
      </c>
      <c r="E75">
        <v>-5.0599999999999996</v>
      </c>
      <c r="F75">
        <v>-3.88</v>
      </c>
      <c r="G75">
        <v>-2.46</v>
      </c>
      <c r="H75">
        <v>-0.81</v>
      </c>
      <c r="L75" s="5">
        <v>65</v>
      </c>
      <c r="M75" s="24">
        <v>-7.18</v>
      </c>
      <c r="N75" s="25">
        <f t="shared" si="8"/>
        <v>0.52999999999999936</v>
      </c>
      <c r="O75" s="26">
        <f t="shared" si="9"/>
        <v>1.1999999999999993</v>
      </c>
      <c r="P75" s="26">
        <f t="shared" si="10"/>
        <v>2.12</v>
      </c>
      <c r="Q75" s="26">
        <f t="shared" si="11"/>
        <v>3.3</v>
      </c>
      <c r="R75" s="26">
        <f t="shared" si="12"/>
        <v>4.72</v>
      </c>
      <c r="S75" s="27">
        <f t="shared" si="13"/>
        <v>6.3699999999999992</v>
      </c>
    </row>
    <row r="76" spans="2:19" ht="15.75" thickBot="1" x14ac:dyDescent="0.3">
      <c r="B76">
        <v>-7.77</v>
      </c>
      <c r="C76">
        <v>-7.23</v>
      </c>
      <c r="D76">
        <v>-6.55</v>
      </c>
      <c r="E76">
        <v>-5.61</v>
      </c>
      <c r="F76">
        <v>-4.41</v>
      </c>
      <c r="G76">
        <v>-2.96</v>
      </c>
      <c r="H76">
        <v>-1.28</v>
      </c>
      <c r="L76" s="6">
        <v>66</v>
      </c>
      <c r="M76" s="28">
        <v>-7.77</v>
      </c>
      <c r="N76" s="29">
        <f t="shared" si="8"/>
        <v>0.53999999999999915</v>
      </c>
      <c r="O76" s="30">
        <f t="shared" si="9"/>
        <v>1.2199999999999998</v>
      </c>
      <c r="P76" s="30">
        <f t="shared" si="10"/>
        <v>2.1599999999999993</v>
      </c>
      <c r="Q76" s="30">
        <f t="shared" si="11"/>
        <v>3.3599999999999994</v>
      </c>
      <c r="R76" s="30">
        <f t="shared" si="12"/>
        <v>4.8099999999999996</v>
      </c>
      <c r="S76" s="31">
        <f t="shared" si="13"/>
        <v>6.4899999999999993</v>
      </c>
    </row>
    <row r="77" spans="2:19" x14ac:dyDescent="0.25">
      <c r="B77">
        <v>-8.3699999999999992</v>
      </c>
      <c r="C77">
        <v>-7.81</v>
      </c>
      <c r="D77">
        <v>-7.12</v>
      </c>
      <c r="E77">
        <v>-6.16</v>
      </c>
      <c r="F77">
        <v>-4.9400000000000004</v>
      </c>
      <c r="G77">
        <v>-3.46</v>
      </c>
      <c r="H77">
        <v>-1.74</v>
      </c>
      <c r="L77" s="5">
        <v>67</v>
      </c>
      <c r="M77" s="24">
        <v>-8.3699999999999992</v>
      </c>
      <c r="N77" s="25">
        <f t="shared" si="8"/>
        <v>0.55999999999999961</v>
      </c>
      <c r="O77" s="26">
        <f t="shared" si="9"/>
        <v>1.2499999999999991</v>
      </c>
      <c r="P77" s="26">
        <f t="shared" si="10"/>
        <v>2.2099999999999991</v>
      </c>
      <c r="Q77" s="26">
        <f t="shared" si="11"/>
        <v>3.4299999999999988</v>
      </c>
      <c r="R77" s="26">
        <f t="shared" si="12"/>
        <v>4.9099999999999993</v>
      </c>
      <c r="S77" s="27">
        <f t="shared" si="13"/>
        <v>6.629999999999999</v>
      </c>
    </row>
    <row r="78" spans="2:19" ht="15.75" thickBot="1" x14ac:dyDescent="0.3">
      <c r="B78">
        <v>-8.94</v>
      </c>
      <c r="C78">
        <v>-8.3699999999999992</v>
      </c>
      <c r="D78">
        <v>-7.67</v>
      </c>
      <c r="E78">
        <v>-6.69</v>
      </c>
      <c r="F78">
        <v>-5.44</v>
      </c>
      <c r="G78">
        <v>-3.94</v>
      </c>
      <c r="H78">
        <v>-2.19</v>
      </c>
      <c r="L78" s="6">
        <v>68</v>
      </c>
      <c r="M78" s="28">
        <v>-8.94</v>
      </c>
      <c r="N78" s="29">
        <f t="shared" si="8"/>
        <v>0.57000000000000028</v>
      </c>
      <c r="O78" s="30">
        <f t="shared" si="9"/>
        <v>1.2699999999999996</v>
      </c>
      <c r="P78" s="30">
        <f t="shared" si="10"/>
        <v>2.2499999999999991</v>
      </c>
      <c r="Q78" s="30">
        <f t="shared" si="11"/>
        <v>3.4999999999999991</v>
      </c>
      <c r="R78" s="30">
        <f t="shared" si="12"/>
        <v>5</v>
      </c>
      <c r="S78" s="31">
        <f t="shared" si="13"/>
        <v>6.75</v>
      </c>
    </row>
    <row r="79" spans="2:19" x14ac:dyDescent="0.25">
      <c r="B79">
        <v>-9.56</v>
      </c>
      <c r="C79">
        <v>-8.98</v>
      </c>
      <c r="D79">
        <v>-8.26</v>
      </c>
      <c r="E79">
        <v>-7.27</v>
      </c>
      <c r="F79">
        <v>-6</v>
      </c>
      <c r="G79">
        <v>-4.47</v>
      </c>
      <c r="H79">
        <v>-2.68</v>
      </c>
      <c r="L79" s="5">
        <v>69</v>
      </c>
      <c r="M79" s="24">
        <v>-9.56</v>
      </c>
      <c r="N79" s="25">
        <f t="shared" si="8"/>
        <v>0.58000000000000007</v>
      </c>
      <c r="O79" s="26">
        <f t="shared" si="9"/>
        <v>1.3000000000000007</v>
      </c>
      <c r="P79" s="26">
        <f t="shared" si="10"/>
        <v>2.2900000000000009</v>
      </c>
      <c r="Q79" s="26">
        <f t="shared" si="11"/>
        <v>3.5600000000000005</v>
      </c>
      <c r="R79" s="26">
        <f t="shared" si="12"/>
        <v>5.0900000000000007</v>
      </c>
      <c r="S79" s="27">
        <f t="shared" si="13"/>
        <v>6.8800000000000008</v>
      </c>
    </row>
    <row r="80" spans="2:19" ht="15.75" thickBot="1" x14ac:dyDescent="0.3">
      <c r="B80">
        <v>-10.16</v>
      </c>
      <c r="C80">
        <v>-9.57</v>
      </c>
      <c r="D80">
        <v>-8.84</v>
      </c>
      <c r="E80">
        <v>-7.82</v>
      </c>
      <c r="F80">
        <v>-6.53</v>
      </c>
      <c r="G80">
        <v>-4.97</v>
      </c>
      <c r="H80">
        <v>-3.15</v>
      </c>
      <c r="L80" s="6">
        <v>70</v>
      </c>
      <c r="M80" s="28">
        <v>-10.16</v>
      </c>
      <c r="N80" s="29">
        <f t="shared" si="8"/>
        <v>0.58999999999999986</v>
      </c>
      <c r="O80" s="30">
        <f t="shared" si="9"/>
        <v>1.3200000000000003</v>
      </c>
      <c r="P80" s="30">
        <f t="shared" si="10"/>
        <v>2.34</v>
      </c>
      <c r="Q80" s="30">
        <f t="shared" si="11"/>
        <v>3.63</v>
      </c>
      <c r="R80" s="30">
        <f t="shared" si="12"/>
        <v>5.19</v>
      </c>
      <c r="S80" s="31">
        <f t="shared" si="13"/>
        <v>7.01</v>
      </c>
    </row>
    <row r="81" spans="2:19" x14ac:dyDescent="0.25">
      <c r="B81">
        <v>-10.79</v>
      </c>
      <c r="C81">
        <v>-10.19</v>
      </c>
      <c r="D81">
        <v>-9.44</v>
      </c>
      <c r="E81">
        <v>-8.41</v>
      </c>
      <c r="F81">
        <v>-7.09</v>
      </c>
      <c r="G81">
        <v>-5.5</v>
      </c>
      <c r="H81">
        <v>-3.65</v>
      </c>
      <c r="L81" s="5">
        <v>71</v>
      </c>
      <c r="M81" s="24">
        <v>-10.79</v>
      </c>
      <c r="N81" s="25">
        <f t="shared" si="8"/>
        <v>0.59999999999999964</v>
      </c>
      <c r="O81" s="26">
        <f t="shared" si="9"/>
        <v>1.3499999999999996</v>
      </c>
      <c r="P81" s="26">
        <f t="shared" si="10"/>
        <v>2.379999999999999</v>
      </c>
      <c r="Q81" s="26">
        <f t="shared" si="11"/>
        <v>3.6999999999999993</v>
      </c>
      <c r="R81" s="26">
        <f t="shared" si="12"/>
        <v>5.2899999999999991</v>
      </c>
      <c r="S81" s="27">
        <f t="shared" si="13"/>
        <v>7.1399999999999988</v>
      </c>
    </row>
    <row r="82" spans="2:19" ht="15.75" thickBot="1" x14ac:dyDescent="0.3">
      <c r="B82">
        <v>-11.42</v>
      </c>
      <c r="C82">
        <v>-10.81</v>
      </c>
      <c r="D82">
        <v>-10.050000000000001</v>
      </c>
      <c r="E82">
        <v>-8.99</v>
      </c>
      <c r="F82">
        <v>-7.65</v>
      </c>
      <c r="G82">
        <v>-6.03</v>
      </c>
      <c r="H82">
        <v>-4.1500000000000004</v>
      </c>
      <c r="L82" s="6">
        <v>72</v>
      </c>
      <c r="M82" s="28">
        <v>-11.42</v>
      </c>
      <c r="N82" s="29">
        <f t="shared" si="8"/>
        <v>0.60999999999999943</v>
      </c>
      <c r="O82" s="30">
        <f t="shared" si="9"/>
        <v>1.3699999999999992</v>
      </c>
      <c r="P82" s="30">
        <f t="shared" si="10"/>
        <v>2.4299999999999997</v>
      </c>
      <c r="Q82" s="30">
        <f t="shared" si="11"/>
        <v>3.7699999999999996</v>
      </c>
      <c r="R82" s="30">
        <f t="shared" si="12"/>
        <v>5.39</v>
      </c>
      <c r="S82" s="31">
        <f t="shared" si="13"/>
        <v>7.27</v>
      </c>
    </row>
    <row r="83" spans="2:19" x14ac:dyDescent="0.25">
      <c r="B83">
        <v>-12.05</v>
      </c>
      <c r="C83">
        <v>-11.42</v>
      </c>
      <c r="D83">
        <v>-10.65</v>
      </c>
      <c r="E83">
        <v>-9.58</v>
      </c>
      <c r="F83">
        <v>-8.2100000000000009</v>
      </c>
      <c r="G83">
        <v>-6.56</v>
      </c>
      <c r="H83">
        <v>-4.6399999999999997</v>
      </c>
      <c r="L83" s="5">
        <v>73</v>
      </c>
      <c r="M83" s="24">
        <v>-12.05</v>
      </c>
      <c r="N83" s="25">
        <f t="shared" si="8"/>
        <v>0.63000000000000078</v>
      </c>
      <c r="O83" s="26">
        <f t="shared" si="9"/>
        <v>1.4000000000000004</v>
      </c>
      <c r="P83" s="26">
        <f t="shared" si="10"/>
        <v>2.4700000000000006</v>
      </c>
      <c r="Q83" s="26">
        <f t="shared" si="11"/>
        <v>3.84</v>
      </c>
      <c r="R83" s="26">
        <f t="shared" si="12"/>
        <v>5.4900000000000011</v>
      </c>
      <c r="S83" s="27">
        <f t="shared" si="13"/>
        <v>7.410000000000001</v>
      </c>
    </row>
    <row r="84" spans="2:19" ht="15.75" thickBot="1" x14ac:dyDescent="0.3">
      <c r="B84">
        <v>-12.7</v>
      </c>
      <c r="C84">
        <v>-12.07</v>
      </c>
      <c r="D84">
        <v>-11.28</v>
      </c>
      <c r="E84">
        <v>-10.19</v>
      </c>
      <c r="F84">
        <v>-8.8000000000000007</v>
      </c>
      <c r="G84">
        <v>-7.12</v>
      </c>
      <c r="H84">
        <v>-5.17</v>
      </c>
      <c r="L84" s="6">
        <v>74</v>
      </c>
      <c r="M84" s="28">
        <v>-12.7</v>
      </c>
      <c r="N84" s="29">
        <f t="shared" si="8"/>
        <v>0.62999999999999901</v>
      </c>
      <c r="O84" s="30">
        <f t="shared" si="9"/>
        <v>1.42</v>
      </c>
      <c r="P84" s="30">
        <f t="shared" si="10"/>
        <v>2.5099999999999998</v>
      </c>
      <c r="Q84" s="30">
        <f t="shared" si="11"/>
        <v>3.8999999999999986</v>
      </c>
      <c r="R84" s="30">
        <f t="shared" si="12"/>
        <v>5.5799999999999992</v>
      </c>
      <c r="S84" s="31">
        <f t="shared" si="13"/>
        <v>7.5299999999999994</v>
      </c>
    </row>
    <row r="85" spans="2:19" x14ac:dyDescent="0.25">
      <c r="B85">
        <v>-13.36</v>
      </c>
      <c r="C85">
        <v>-12.72</v>
      </c>
      <c r="D85">
        <v>-11.92</v>
      </c>
      <c r="E85">
        <v>-10.8</v>
      </c>
      <c r="F85">
        <v>-9.39</v>
      </c>
      <c r="G85">
        <v>-7.68</v>
      </c>
      <c r="H85">
        <v>-5.69</v>
      </c>
      <c r="L85" s="5">
        <v>75</v>
      </c>
      <c r="M85" s="24">
        <v>-13.36</v>
      </c>
      <c r="N85" s="25">
        <f t="shared" si="8"/>
        <v>0.63999999999999879</v>
      </c>
      <c r="O85" s="26">
        <f t="shared" si="9"/>
        <v>1.4399999999999995</v>
      </c>
      <c r="P85" s="26">
        <f t="shared" si="10"/>
        <v>2.5599999999999987</v>
      </c>
      <c r="Q85" s="26">
        <f t="shared" si="11"/>
        <v>3.9699999999999989</v>
      </c>
      <c r="R85" s="26">
        <f t="shared" si="12"/>
        <v>5.68</v>
      </c>
      <c r="S85" s="27">
        <f t="shared" si="13"/>
        <v>7.669999999999999</v>
      </c>
    </row>
    <row r="86" spans="2:19" ht="15.75" thickBot="1" x14ac:dyDescent="0.3">
      <c r="B86">
        <v>-14.02</v>
      </c>
      <c r="C86">
        <v>-13.36</v>
      </c>
      <c r="D86">
        <v>-12.55</v>
      </c>
      <c r="E86">
        <v>-11.42</v>
      </c>
      <c r="F86">
        <v>-9.9700000000000006</v>
      </c>
      <c r="G86">
        <v>-8.24</v>
      </c>
      <c r="H86">
        <v>-6.21</v>
      </c>
      <c r="L86" s="6">
        <v>76</v>
      </c>
      <c r="M86" s="28">
        <v>-14.02</v>
      </c>
      <c r="N86" s="29">
        <f t="shared" si="8"/>
        <v>0.66000000000000014</v>
      </c>
      <c r="O86" s="30">
        <f t="shared" si="9"/>
        <v>1.4699999999999989</v>
      </c>
      <c r="P86" s="30">
        <f t="shared" si="10"/>
        <v>2.5999999999999996</v>
      </c>
      <c r="Q86" s="30">
        <f t="shared" si="11"/>
        <v>4.0499999999999989</v>
      </c>
      <c r="R86" s="30">
        <f t="shared" si="12"/>
        <v>5.7799999999999994</v>
      </c>
      <c r="S86" s="31">
        <f t="shared" si="13"/>
        <v>7.81</v>
      </c>
    </row>
    <row r="87" spans="2:19" x14ac:dyDescent="0.25">
      <c r="B87">
        <v>-14.68</v>
      </c>
      <c r="C87">
        <v>-14.01</v>
      </c>
      <c r="D87">
        <v>-13.18</v>
      </c>
      <c r="E87">
        <v>-12.03</v>
      </c>
      <c r="F87">
        <v>-10.56</v>
      </c>
      <c r="G87">
        <v>-8.8000000000000007</v>
      </c>
      <c r="H87">
        <v>-6.74</v>
      </c>
      <c r="L87" s="5">
        <v>77</v>
      </c>
      <c r="M87" s="24">
        <v>-14.68</v>
      </c>
      <c r="N87" s="25">
        <f t="shared" si="8"/>
        <v>0.66999999999999993</v>
      </c>
      <c r="O87" s="26">
        <f t="shared" si="9"/>
        <v>1.5</v>
      </c>
      <c r="P87" s="26">
        <f t="shared" si="10"/>
        <v>2.6500000000000004</v>
      </c>
      <c r="Q87" s="26">
        <f t="shared" si="11"/>
        <v>4.1199999999999992</v>
      </c>
      <c r="R87" s="26">
        <f t="shared" si="12"/>
        <v>5.879999999999999</v>
      </c>
      <c r="S87" s="27">
        <f t="shared" si="13"/>
        <v>7.9399999999999995</v>
      </c>
    </row>
    <row r="88" spans="2:19" ht="15.75" thickBot="1" x14ac:dyDescent="0.3">
      <c r="B88">
        <v>-15.37</v>
      </c>
      <c r="C88">
        <v>-14.69</v>
      </c>
      <c r="D88">
        <v>-13.84</v>
      </c>
      <c r="E88">
        <v>-12.67</v>
      </c>
      <c r="F88">
        <v>-11.18</v>
      </c>
      <c r="G88">
        <v>-9.3800000000000008</v>
      </c>
      <c r="H88">
        <v>-7.28</v>
      </c>
      <c r="L88" s="6">
        <v>78</v>
      </c>
      <c r="M88" s="28">
        <v>-15.37</v>
      </c>
      <c r="N88" s="29">
        <f t="shared" si="8"/>
        <v>0.67999999999999972</v>
      </c>
      <c r="O88" s="30">
        <f t="shared" si="9"/>
        <v>1.5299999999999994</v>
      </c>
      <c r="P88" s="30">
        <f t="shared" si="10"/>
        <v>2.6999999999999993</v>
      </c>
      <c r="Q88" s="30">
        <f t="shared" si="11"/>
        <v>4.1899999999999995</v>
      </c>
      <c r="R88" s="30">
        <f t="shared" si="12"/>
        <v>5.9899999999999984</v>
      </c>
      <c r="S88" s="31">
        <f t="shared" si="13"/>
        <v>8.09</v>
      </c>
    </row>
    <row r="89" spans="2:19" x14ac:dyDescent="0.25">
      <c r="B89">
        <v>-16.05</v>
      </c>
      <c r="C89">
        <v>-15.36</v>
      </c>
      <c r="D89">
        <v>-14.51</v>
      </c>
      <c r="E89">
        <v>-13.31</v>
      </c>
      <c r="F89">
        <v>-11.8</v>
      </c>
      <c r="G89">
        <v>-9.9600000000000009</v>
      </c>
      <c r="H89">
        <v>-7.83</v>
      </c>
      <c r="L89" s="5">
        <v>79</v>
      </c>
      <c r="M89" s="24">
        <v>-16.05</v>
      </c>
      <c r="N89" s="25">
        <f t="shared" si="8"/>
        <v>0.69000000000000128</v>
      </c>
      <c r="O89" s="26">
        <f t="shared" si="9"/>
        <v>1.5400000000000009</v>
      </c>
      <c r="P89" s="26">
        <f t="shared" si="10"/>
        <v>2.74</v>
      </c>
      <c r="Q89" s="26">
        <f t="shared" si="11"/>
        <v>4.25</v>
      </c>
      <c r="R89" s="26">
        <f t="shared" si="12"/>
        <v>6.09</v>
      </c>
      <c r="S89" s="27">
        <f t="shared" si="13"/>
        <v>8.2200000000000006</v>
      </c>
    </row>
    <row r="90" spans="2:19" ht="15.75" thickBot="1" x14ac:dyDescent="0.3">
      <c r="B90">
        <v>-16.739999999999998</v>
      </c>
      <c r="C90">
        <v>-16.04</v>
      </c>
      <c r="D90">
        <v>-15.17</v>
      </c>
      <c r="E90">
        <v>-13.95</v>
      </c>
      <c r="F90">
        <v>-12.41</v>
      </c>
      <c r="G90">
        <v>-10.55</v>
      </c>
      <c r="H90">
        <v>-8.3800000000000008</v>
      </c>
      <c r="L90" s="6">
        <v>80</v>
      </c>
      <c r="M90" s="28">
        <v>-16.739999999999998</v>
      </c>
      <c r="N90" s="29">
        <f t="shared" si="8"/>
        <v>0.69999999999999929</v>
      </c>
      <c r="O90" s="30">
        <f t="shared" si="9"/>
        <v>1.5699999999999985</v>
      </c>
      <c r="P90" s="30">
        <f t="shared" si="10"/>
        <v>2.7899999999999991</v>
      </c>
      <c r="Q90" s="30">
        <f t="shared" si="11"/>
        <v>4.3299999999999983</v>
      </c>
      <c r="R90" s="30">
        <f t="shared" si="12"/>
        <v>6.1899999999999977</v>
      </c>
      <c r="S90" s="31">
        <f t="shared" si="13"/>
        <v>8.3599999999999977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10 cm incl 242 ms.xlsx</WorkBookName>
  <MappingTemplateName/>
  <ColumnMaps/>
  <IP21DatabaseSchema>
    <SchemaName>RBK-VS53</SchemaName>
    <DefinitionRecords/>
  </IP21DatabaseSchema>
</IP21ConfigWorkBook>
</file>

<file path=customXml/itemProps1.xml><?xml version="1.0" encoding="utf-8"?>
<ds:datastoreItem xmlns:ds="http://schemas.openxmlformats.org/officeDocument/2006/customXml" ds:itemID="{FBDD5F6F-1CC9-4C3B-BC18-21C59310D0CC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Hárky</vt:lpstr>
      </vt:variant>
      <vt:variant>
        <vt:i4>1</vt:i4>
      </vt:variant>
      <vt:variant>
        <vt:lpstr>Grafy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0 incl</vt:lpstr>
      <vt:lpstr>Graf1</vt:lpstr>
      <vt:lpstr>'0 incl'!Oblasť_tlače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Kral Peter (SK, Ruzomberok)</dc:creator>
  <cp:lastModifiedBy>kralp</cp:lastModifiedBy>
  <cp:lastPrinted>2017-09-11T10:09:46Z</cp:lastPrinted>
  <dcterms:created xsi:type="dcterms:W3CDTF">2017-05-02T11:08:26Z</dcterms:created>
  <dcterms:modified xsi:type="dcterms:W3CDTF">2018-02-01T12:31:22Z</dcterms:modified>
</cp:coreProperties>
</file>